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516"/>
  <workbookPr autoCompressPictures="0"/>
  <bookViews>
    <workbookView xWindow="0" yWindow="0" windowWidth="28800" windowHeight="16560"/>
  </bookViews>
  <sheets>
    <sheet name="The Questionnaire" sheetId="1" r:id="rId1"/>
    <sheet name="About CCAI" sheetId="2" r:id="rId2"/>
    <sheet name="CCAI result" sheetId="4" r:id="rId3"/>
    <sheet name="SENDING the questionnaire back" sheetId="5"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<sst xmlns="http://schemas.openxmlformats.org/spreadsheetml/2006/main" count="485" uniqueCount="362">
  <si>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</si>
  <si>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</si>
  <si>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</si>
  <si>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</si>
  <si>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</si>
  <si>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</si>
  <si>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</si>
  <si>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</si>
  <si>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</si>
  <si>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</si>
  <si>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</si>
  <si>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</si>
  <si>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</si>
  <si>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</si>
  <si>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</si>
  <si>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</si>
  <si>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</si>
  <si>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</si>
  <si>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</si>
  <si>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</si>
  <si>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</si>
  <si>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</si>
  <si>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</si>
  <si>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</si>
  <si>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</si>
  <si>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</si>
  <si>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</si>
  <si>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</si>
  <si>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</si>
  <si>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</si>
  <si>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</si>
  <si>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</si>
  <si>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</si>
  <si>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</si>
  <si>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</si>
  <si>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</si>
  <si>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</si>
  <si>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</si>
  <si>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</si>
  <si>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</si>
  <si>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</si>
  <si>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</si>
  <si>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</si>
  <si>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</si>
  <si>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</si>
  <si>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</si>
  <si>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</si>
  <si>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</si>
  <si>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</si>
  <si>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</si>
  <si>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</si>
  <si>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</si>
  <si>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</si>
  <si>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</si>
  <si>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</si>
  <si>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</si>
  <si>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</si>
  <si>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</si>
  <si>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</si>
  <si>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</si>
  <si>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</si>
  <si>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</si>
  <si>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</si>
  <si>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</si>
  <si>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</si>
  <si>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</si>
  <si>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</si>
  <si>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</si>
  <si>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</si>
  <si>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</si>
  <si>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</si>
  <si>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</si>
  <si>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</si>
  <si>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</si>
  <si>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</si>
  <si>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</si>
  <si>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</si>
  <si>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</si>
  <si>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</si>
  <si>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</si>
  <si>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</si>
  <si>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</si>
  <si>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</si>
  <si>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</si>
  <si>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</si>
  <si>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</si>
  <si>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</si>
  <si>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</si>
  <si>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</si>
  <si>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</si>
  <si>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</si>
  <si>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</si>
  <si>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</si>
  <si>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</si>
  <si>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</si>
  <si>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</si>
  <si>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</si>
  <si>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</si>
  <si>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</si>
  <si>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</si>
  <si>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</si>
  <si>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</si>
  <si>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</si>
  <si>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</si>
  <si>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</si>
  <si>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</si>
  <si>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</si>
  <si>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</si>
  <si>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</si>
  <si>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</si>
  <si>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</si>
  <si>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</si>
  <si>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</si>
  <si>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</si>
  <si>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</si>
  <si>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</si>
  <si>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</si>
  <si>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</si>
  <si>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</si>
  <si>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</si>
  <si>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</si>
  <si>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</si>
  <si>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</si>
  <si>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</si>
  <si>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</si>
  <si>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</si>
  <si>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</si>
  <si>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</si>
  <si>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</si>
  <si>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</si>
  <si>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</si>
  <si>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</si>
  <si>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</si>
  <si>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</si>
  <si>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</si>
  <si>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</si>
  <si>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</si>
  <si>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</si>
  <si>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</si>
  <si>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</si>
  <si>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</si>
  <si>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</si>
  <si>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</si>
  <si>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</si>
  <si>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</si>
  <si>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</si>
  <si>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</si>
  <si>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</si>
  <si>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</si>
  <si>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</si>
  <si>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</si>
  <si>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</si>
  <si>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</si>
  <si>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</si>
  <si>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</si>
  <si>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</si>
  <si>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</si>
  <si>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</si>
  <si>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</si>
  <si>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</si>
  <si>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</si>
  <si>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</si>
  <si>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</si>
  <si>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</si>
  <si>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</si>
  <si>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</si>
  <si>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</si>
  <si>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</si>
  <si>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</si>
  <si>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</si>
  <si>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</si>
  <si>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</si>
  <si>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</si>
  <si>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</si>
  <si>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</si>
  <si>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</si>
  <si>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</si>
  <si>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</si>
  <si>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</si>
  <si>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</si>
  <si>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</si>
  <si>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</si>
  <si>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</si>
  <si>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</si>
  <si>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</si>
  <si>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</si>
  <si>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</si>
  <si>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</si>
  <si>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</si>
  <si>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</si>
  <si>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</si>
  <si>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</si>
  <si>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</si>
  <si>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</si>
  <si>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</si>
  <si>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</si>
  <si>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</si>
  <si>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</si>
  <si>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</si>
  <si>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</si>
  <si>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</si>
  <si>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</si>
  <si>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</si>
  <si>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</si>
  <si>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</si>
  <si>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</si>
  <si>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</si>
  <si>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</si>
  <si>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</si>
  <si>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</si>
  <si>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</si>
  <si>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</si>
  <si>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</si>
  <si>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</si>
  <si>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</si>
  <si>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</si>
  <si>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</si>
  <si>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</si>
  <si>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</si>
  <si>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</si>
  <si>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</si>
  <si>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</si>
  <si>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</si>
  <si>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</si>
  <si>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</si>
  <si>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</si>
  <si>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</si>
  <si>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</si>
  <si>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</si>
  <si>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</si>
  <si>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</si>
  <si>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</si>
  <si>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</si>
  <si>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</si>
  <si>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</si>
  <si>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</si>
  <si>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</si>
  <si>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</si>
  <si>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</si>
  <si>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</si>
  <si>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</si>
  <si>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</si>
  <si>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</si>
  <si>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</si>
  <si>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</si>
  <si>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</si>
  <si>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</si>
  <si>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</si>
  <si>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</si>
  <si>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</si>
  <si>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</si>
  <si>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</si>
  <si>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</si>
  <si>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</si>
  <si>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</si>
  <si>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</si>
  <si>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</si>
  <si>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</si>
  <si>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</si>
  <si>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</si>
  <si>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</si>
  <si>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</si>
  <si>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</si>
  <si>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</si>
  <si>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</si>
  <si>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</si>
  <si>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</si>
  <si>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</si>
  <si>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</si>
  <si>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</si>
  <si>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</si>
  <si>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</si>
  <si>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</si>
  <si>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</si>
  <si>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</si>
  <si>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</si>
  <si>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</si>
  <si>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</si>
  <si>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</si>
  <si>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</si>
  <si>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</si>
  <si>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</si>
  <si>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</si>
  <si>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</si>
  <si>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</si>
  <si>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</si>
  <si>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</si>
  <si>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</si>
  <si>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</si>
  <si>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</si>
  <si>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</si>
  <si>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</si>
  <si>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</si>
  <si>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</si>
  <si>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</si>
  <si>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</si>
  <si>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</si>
  <si>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</si>
  <si>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</si>
  <si>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</si>
  <si>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</si>
  <si>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</si>
  <si>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</si>
  <si>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</si>
  <si>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</si>
  <si>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</si>
  <si>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</si>
  <si>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</si>
  <si>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</si>
  <si>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</si>
  <si>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</si>
  <si>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</si>
  <si>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</si>
  <si>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</si>
  <si>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</si>
  <si>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</si>
  <si>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</si>
  <si>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</si>
  <si>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</si>
  <si>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</si>
  <si>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</si>
  <si>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</si>
  <si>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</si>
  <si>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</si>
  <si>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</si>
  <si>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</si>
  <si>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</si>
  <si>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</si>
  <si>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</si>
  <si>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</si>
  <si>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</si>
  <si>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</si>
  <si>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</si>
  <si>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</si>
  <si>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</si>
  <si>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</si>
  <si>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</si>
  <si>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</si>
  <si>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</si>
  <si>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</si>
  <si>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</si>
  <si>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</si>
  <si>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</si>
  <si>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</si>
  <si>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</si>
  <si>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</si>
  <si>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</si>
  <si>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</si>
  <si>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</si>
  <si>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</si>
  <si>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</si>
  <si>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</si>
  <si>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</si>
  <si>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</si>
  <si>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</si>
  <si>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</si>
  <si>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 xml:space="preserve">precise </t>
  </si>
  <si>
    <t xml:space="preserve">friendly </t>
  </si>
  <si>
    <t xml:space="preserve">dirty </t>
  </si>
  <si>
    <t>The young population doesn’t care much about they personal hygiene.</t>
  </si>
  <si>
    <t>Well the most common Prague as the capital,Mikulov for his wine testing. Znojmo as weel. Cesky Krumlov for his great architecture.</t>
  </si>
  <si>
    <t>I am confortable with the existing system.</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</si>
</sst>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B1:AF235"/>
  <sheetViews>
    <sheetView tabSelected="1" topLeftCell="A87" zoomScale="125" zoomScaleNormal="125" zoomScalePageLayoutView="125" workbookViewId="0">
      <selection activeCell="D106" sqref="D106"/>
    </sheetView>
  </sheetViews>
  <sheetFormatPr baseColWidth="10" defaultColWidth="8.83203125" defaultRowHeight="18" x14ac:dyDescent="0"/>
  <cols>
    <col min="1" max="1" width="8.83203125" style="18"/>
    <col min="2" max="2" width="5.5" style="19" customWidth="1"/>
    <col min="3" max="3" width="110.83203125" style="20" customWidth="1"/>
    <col min="4" max="4" width="24.5" style="19" customWidth="1"/>
    <col min="5" max="26" width="8.83203125" style="18"/>
    <col min="27" max="27" width="20" style="18" bestFit="1" customWidth="1"/>
    <col min="28" max="28" width="8.83203125" style="18"/>
    <col min="29" max="29" width="10.1640625" style="18" bestFit="1" customWidth="1"/>
    <col min="30" max="30" width="4.5" style="18" bestFit="1" customWidth="1"/>
    <col min="31" max="31" width="18.83203125" style="18" bestFit="1" customWidth="1"/>
    <col min="32" max="32" width="27.5" style="18" bestFit="1" customWidth="1"/>
    <col min="33" max="16384" width="8.83203125" style="18"/>
  </cols>
  <sheetData>
    <row r="1" spans="2:4" ht="19" thickBot="1"/>
    <row r="2" spans="2:4" ht="19" thickBot="1">
      <c r="B2" s="136" t="s">
        <v>268</v>
      </c>
      <c r="C2" s="137"/>
      <c r="D2" s="138"/>
    </row>
    <row r="3" spans="2:4" ht="18" customHeight="1">
      <c r="B3" s="124" t="s">
        <v>269</v>
      </c>
      <c r="C3" s="125"/>
      <c r="D3" s="126"/>
    </row>
    <row r="4" spans="2:4">
      <c r="B4" s="124"/>
      <c r="C4" s="125"/>
      <c r="D4" s="126"/>
    </row>
    <row r="5" spans="2:4">
      <c r="B5" s="124"/>
      <c r="C5" s="125"/>
      <c r="D5" s="126"/>
    </row>
    <row r="6" spans="2:4">
      <c r="B6" s="124"/>
      <c r="C6" s="125"/>
      <c r="D6" s="126"/>
    </row>
    <row r="7" spans="2:4">
      <c r="B7" s="124"/>
      <c r="C7" s="125"/>
      <c r="D7" s="126"/>
    </row>
    <row r="8" spans="2:4" ht="19" thickBot="1">
      <c r="B8" s="127"/>
      <c r="C8" s="128"/>
      <c r="D8" s="129"/>
    </row>
    <row r="9" spans="2:4" ht="19" thickBot="1"/>
    <row r="10" spans="2:4" ht="19" thickBot="1">
      <c r="B10" s="136" t="s">
        <v>267</v>
      </c>
      <c r="C10" s="137"/>
      <c r="D10" s="138"/>
    </row>
    <row r="11" spans="2:4" ht="18" customHeight="1">
      <c r="B11" s="121" t="s">
        <v>287</v>
      </c>
      <c r="C11" s="122"/>
      <c r="D11" s="123"/>
    </row>
    <row r="12" spans="2:4">
      <c r="B12" s="124"/>
      <c r="C12" s="125"/>
      <c r="D12" s="126"/>
    </row>
    <row r="13" spans="2:4">
      <c r="B13" s="124"/>
      <c r="C13" s="125"/>
      <c r="D13" s="126"/>
    </row>
    <row r="14" spans="2:4">
      <c r="B14" s="124"/>
      <c r="C14" s="125"/>
      <c r="D14" s="126"/>
    </row>
    <row r="15" spans="2:4" ht="19" thickBot="1">
      <c r="B15" s="127"/>
      <c r="C15" s="128"/>
      <c r="D15" s="129"/>
    </row>
    <row r="16" spans="2:4" ht="19" thickBot="1">
      <c r="B16" s="21"/>
      <c r="C16" s="21"/>
      <c r="D16" s="21"/>
    </row>
    <row r="17" spans="2:4" ht="19" thickBot="1">
      <c r="B17" s="139" t="s">
        <v>271</v>
      </c>
      <c r="C17" s="140"/>
      <c r="D17" s="141"/>
    </row>
    <row r="18" spans="2:4" ht="18.75" customHeight="1">
      <c r="B18" s="121" t="s">
        <v>316</v>
      </c>
      <c r="C18" s="122"/>
      <c r="D18" s="123"/>
    </row>
    <row r="19" spans="2:4">
      <c r="B19" s="124"/>
      <c r="C19" s="125"/>
      <c r="D19" s="126"/>
    </row>
    <row r="20" spans="2:4">
      <c r="B20" s="124"/>
      <c r="C20" s="125"/>
      <c r="D20" s="126"/>
    </row>
    <row r="21" spans="2:4" ht="19" thickBot="1">
      <c r="B21" s="127"/>
      <c r="C21" s="128"/>
      <c r="D21" s="129"/>
    </row>
    <row r="22" spans="2:4" ht="19" thickBot="1">
      <c r="B22" s="21"/>
      <c r="C22" s="21"/>
      <c r="D22" s="21"/>
    </row>
    <row r="23" spans="2:4" ht="18" customHeight="1" thickBot="1">
      <c r="B23" s="139" t="s">
        <v>270</v>
      </c>
      <c r="C23" s="140"/>
      <c r="D23" s="141"/>
    </row>
    <row r="24" spans="2:4" ht="18" customHeight="1">
      <c r="B24" s="121" t="s">
        <v>317</v>
      </c>
      <c r="C24" s="142"/>
      <c r="D24" s="143"/>
    </row>
    <row r="25" spans="2:4" ht="18" customHeight="1">
      <c r="B25" s="144"/>
      <c r="C25" s="145"/>
      <c r="D25" s="146"/>
    </row>
    <row r="26" spans="2:4" ht="18" customHeight="1" thickBot="1">
      <c r="B26" s="147"/>
      <c r="C26" s="148"/>
      <c r="D26" s="149"/>
    </row>
    <row r="27" spans="2:4" ht="18" customHeight="1" thickBot="1">
      <c r="B27" s="22"/>
      <c r="C27" s="22"/>
      <c r="D27" s="22"/>
    </row>
    <row r="28" spans="2:4" ht="19" thickBot="1">
      <c r="B28" s="136" t="s">
        <v>318</v>
      </c>
      <c r="C28" s="137"/>
      <c r="D28" s="138"/>
    </row>
    <row r="29" spans="2:4" ht="19" thickBot="1">
      <c r="B29" s="23"/>
      <c r="C29" s="23"/>
      <c r="D29" s="23"/>
    </row>
    <row r="30" spans="2:4" ht="19" thickBot="1">
      <c r="B30" s="130" t="s">
        <v>56</v>
      </c>
      <c r="C30" s="131"/>
      <c r="D30" s="73" t="s">
        <v>319</v>
      </c>
    </row>
    <row r="31" spans="2:4">
      <c r="B31" s="28">
        <v>1</v>
      </c>
      <c r="C31" s="29" t="s">
        <v>57</v>
      </c>
      <c r="D31" s="38" t="s">
        <v>61</v>
      </c>
    </row>
    <row r="32" spans="2:4">
      <c r="B32" s="30">
        <v>2</v>
      </c>
      <c r="C32" s="31" t="s">
        <v>58</v>
      </c>
      <c r="D32" s="39" t="s">
        <v>63</v>
      </c>
    </row>
    <row r="33" spans="2:32">
      <c r="B33" s="30">
        <v>3</v>
      </c>
      <c r="C33" s="31" t="s">
        <v>59</v>
      </c>
      <c r="D33" s="39" t="s">
        <v>218</v>
      </c>
    </row>
    <row r="34" spans="2:32">
      <c r="B34" s="30">
        <v>4</v>
      </c>
      <c r="C34" s="31" t="s">
        <v>354</v>
      </c>
      <c r="D34" s="39" t="s">
        <v>70</v>
      </c>
    </row>
    <row r="35" spans="2:32" ht="19" thickBot="1">
      <c r="B35" s="32">
        <v>5</v>
      </c>
      <c r="C35" s="33" t="s">
        <v>274</v>
      </c>
      <c r="D35" s="40" t="s">
        <v>69</v>
      </c>
    </row>
    <row r="36" spans="2:32" ht="19" thickBot="1"/>
    <row r="37" spans="2:32" ht="19" thickBot="1">
      <c r="B37" s="132" t="s">
        <v>272</v>
      </c>
      <c r="C37" s="133"/>
      <c r="D37" s="79" t="s">
        <v>319</v>
      </c>
    </row>
    <row r="38" spans="2:32" ht="19" thickBot="1">
      <c r="B38" s="120" t="s">
        <v>273</v>
      </c>
      <c r="C38" s="120"/>
      <c r="D38" s="120"/>
    </row>
    <row r="39" spans="2:32">
      <c r="B39" s="25">
        <v>6</v>
      </c>
      <c r="C39" s="34" t="s">
        <v>0</v>
      </c>
      <c r="D39" s="8" t="s">
        <v>52</v>
      </c>
    </row>
    <row r="40" spans="2:32">
      <c r="B40" s="26">
        <v>7</v>
      </c>
      <c r="C40" s="35" t="s">
        <v>1</v>
      </c>
      <c r="D40" s="9" t="s">
        <v>51</v>
      </c>
      <c r="AA40" s="18" t="s">
        <v>50</v>
      </c>
      <c r="AB40" s="18" t="s">
        <v>60</v>
      </c>
      <c r="AC40" s="18" t="s">
        <v>62</v>
      </c>
      <c r="AD40" s="18" t="s">
        <v>68</v>
      </c>
      <c r="AE40" s="18" t="s">
        <v>70</v>
      </c>
      <c r="AF40" s="24" t="s">
        <v>74</v>
      </c>
    </row>
    <row r="41" spans="2:32">
      <c r="B41" s="26">
        <v>8</v>
      </c>
      <c r="C41" s="35" t="s">
        <v>2</v>
      </c>
      <c r="D41" s="9" t="s">
        <v>51</v>
      </c>
      <c r="AA41" s="18" t="s">
        <v>51</v>
      </c>
      <c r="AB41" s="18" t="s">
        <v>61</v>
      </c>
      <c r="AC41" s="18" t="s">
        <v>63</v>
      </c>
      <c r="AD41" s="18" t="s">
        <v>69</v>
      </c>
      <c r="AE41" s="18" t="s">
        <v>71</v>
      </c>
      <c r="AF41" s="24" t="s">
        <v>75</v>
      </c>
    </row>
    <row r="42" spans="2:32">
      <c r="B42" s="26">
        <v>9</v>
      </c>
      <c r="C42" s="35" t="s">
        <v>3</v>
      </c>
      <c r="D42" s="9" t="s">
        <v>52</v>
      </c>
      <c r="AA42" s="18" t="s">
        <v>52</v>
      </c>
      <c r="AC42" s="18" t="s">
        <v>64</v>
      </c>
      <c r="AE42" s="18" t="s">
        <v>72</v>
      </c>
      <c r="AF42" s="24" t="s">
        <v>76</v>
      </c>
    </row>
    <row r="43" spans="2:32">
      <c r="B43" s="26">
        <v>10</v>
      </c>
      <c r="C43" s="35" t="s">
        <v>4</v>
      </c>
      <c r="D43" s="9" t="s">
        <v>52</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52</v>
      </c>
      <c r="AA45" s="18" t="s">
        <v>55</v>
      </c>
      <c r="AC45" s="18" t="s">
        <v>67</v>
      </c>
      <c r="AF45" s="24" t="s">
        <v>79</v>
      </c>
    </row>
    <row r="46" spans="2:32">
      <c r="B46" s="26">
        <v>13</v>
      </c>
      <c r="C46" s="35" t="s">
        <v>7</v>
      </c>
      <c r="D46" s="9" t="s">
        <v>50</v>
      </c>
      <c r="AF46" s="24" t="s">
        <v>80</v>
      </c>
    </row>
    <row r="47" spans="2:32">
      <c r="B47" s="26">
        <v>14</v>
      </c>
      <c r="C47" s="35" t="s">
        <v>8</v>
      </c>
      <c r="D47" s="9" t="s">
        <v>51</v>
      </c>
      <c r="AF47" s="24" t="s">
        <v>81</v>
      </c>
    </row>
    <row r="48" spans="2:32" ht="18" customHeight="1">
      <c r="B48" s="26">
        <v>15</v>
      </c>
      <c r="C48" s="35" t="s">
        <v>9</v>
      </c>
      <c r="D48" s="9" t="s">
        <v>52</v>
      </c>
      <c r="AF48" s="24" t="s">
        <v>82</v>
      </c>
    </row>
    <row r="49" spans="2:32">
      <c r="B49" s="26">
        <v>16</v>
      </c>
      <c r="C49" s="35" t="s">
        <v>10</v>
      </c>
      <c r="D49" s="9" t="s">
        <v>51</v>
      </c>
      <c r="AF49" s="24" t="s">
        <v>83</v>
      </c>
    </row>
    <row r="50" spans="2:32">
      <c r="B50" s="26">
        <v>17</v>
      </c>
      <c r="C50" s="35" t="s">
        <v>11</v>
      </c>
      <c r="D50" s="9" t="s">
        <v>50</v>
      </c>
      <c r="AF50" s="24" t="s">
        <v>84</v>
      </c>
    </row>
    <row r="51" spans="2:32">
      <c r="B51" s="26">
        <v>18</v>
      </c>
      <c r="C51" s="35" t="s">
        <v>12</v>
      </c>
      <c r="D51" s="9" t="s">
        <v>50</v>
      </c>
      <c r="AF51" s="24" t="s">
        <v>85</v>
      </c>
    </row>
    <row r="52" spans="2:32">
      <c r="B52" s="26">
        <v>19</v>
      </c>
      <c r="C52" s="35" t="s">
        <v>13</v>
      </c>
      <c r="D52" s="9" t="s">
        <v>53</v>
      </c>
      <c r="AF52" s="24" t="s">
        <v>86</v>
      </c>
    </row>
    <row r="53" spans="2:32">
      <c r="B53" s="26">
        <v>20</v>
      </c>
      <c r="C53" s="35" t="s">
        <v>14</v>
      </c>
      <c r="D53" s="9" t="s">
        <v>52</v>
      </c>
      <c r="AF53" s="24" t="s">
        <v>87</v>
      </c>
    </row>
    <row r="54" spans="2:32" ht="36">
      <c r="B54" s="26">
        <v>21</v>
      </c>
      <c r="C54" s="36" t="s">
        <v>15</v>
      </c>
      <c r="D54" s="9" t="s">
        <v>52</v>
      </c>
      <c r="AF54" s="24" t="s">
        <v>88</v>
      </c>
    </row>
    <row r="55" spans="2:32" ht="18" customHeight="1">
      <c r="B55" s="26">
        <v>22</v>
      </c>
      <c r="C55" s="35" t="s">
        <v>49</v>
      </c>
      <c r="D55" s="9" t="s">
        <v>53</v>
      </c>
      <c r="AF55" s="24" t="s">
        <v>89</v>
      </c>
    </row>
    <row r="56" spans="2:32">
      <c r="B56" s="26">
        <v>23</v>
      </c>
      <c r="C56" s="35" t="s">
        <v>16</v>
      </c>
      <c r="D56" s="9" t="s">
        <v>54</v>
      </c>
      <c r="AF56" s="24" t="s">
        <v>90</v>
      </c>
    </row>
    <row r="57" spans="2:32">
      <c r="B57" s="26">
        <v>24</v>
      </c>
      <c r="C57" s="35" t="s">
        <v>17</v>
      </c>
      <c r="D57" s="9" t="s">
        <v>55</v>
      </c>
      <c r="AF57" s="24" t="s">
        <v>91</v>
      </c>
    </row>
    <row r="58" spans="2:32">
      <c r="B58" s="26">
        <v>25</v>
      </c>
      <c r="C58" s="35" t="s">
        <v>18</v>
      </c>
      <c r="D58" s="9" t="s">
        <v>52</v>
      </c>
      <c r="AF58" s="24" t="s">
        <v>92</v>
      </c>
    </row>
    <row r="59" spans="2:32">
      <c r="B59" s="26">
        <v>26</v>
      </c>
      <c r="C59" s="35" t="s">
        <v>19</v>
      </c>
      <c r="D59" s="9" t="s">
        <v>54</v>
      </c>
      <c r="AF59" s="24" t="s">
        <v>93</v>
      </c>
    </row>
    <row r="60" spans="2:32">
      <c r="B60" s="26">
        <v>27</v>
      </c>
      <c r="C60" s="35" t="s">
        <v>20</v>
      </c>
      <c r="D60" s="9" t="s">
        <v>53</v>
      </c>
      <c r="AF60" s="24" t="s">
        <v>94</v>
      </c>
    </row>
    <row r="61" spans="2:32">
      <c r="B61" s="26">
        <v>28</v>
      </c>
      <c r="C61" s="35" t="s">
        <v>21</v>
      </c>
      <c r="D61" s="9" t="s">
        <v>55</v>
      </c>
      <c r="AF61" s="24" t="s">
        <v>95</v>
      </c>
    </row>
    <row r="62" spans="2:32">
      <c r="B62" s="26">
        <v>29</v>
      </c>
      <c r="C62" s="35" t="s">
        <v>22</v>
      </c>
      <c r="D62" s="9" t="s">
        <v>50</v>
      </c>
      <c r="AF62" s="24" t="s">
        <v>96</v>
      </c>
    </row>
    <row r="63" spans="2:32">
      <c r="B63" s="26">
        <v>30</v>
      </c>
      <c r="C63" s="35" t="s">
        <v>23</v>
      </c>
      <c r="D63" s="9" t="s">
        <v>50</v>
      </c>
      <c r="AF63" s="24" t="s">
        <v>97</v>
      </c>
    </row>
    <row r="64" spans="2:32">
      <c r="B64" s="26">
        <v>31</v>
      </c>
      <c r="C64" s="35" t="s">
        <v>24</v>
      </c>
      <c r="D64" s="9" t="s">
        <v>50</v>
      </c>
      <c r="AF64" s="24" t="s">
        <v>98</v>
      </c>
    </row>
    <row r="65" spans="2:32">
      <c r="B65" s="26">
        <v>32</v>
      </c>
      <c r="C65" s="35" t="s">
        <v>25</v>
      </c>
      <c r="D65" s="9" t="s">
        <v>54</v>
      </c>
      <c r="AF65" s="24" t="s">
        <v>99</v>
      </c>
    </row>
    <row r="66" spans="2:32">
      <c r="B66" s="26">
        <v>33</v>
      </c>
      <c r="C66" s="35" t="s">
        <v>26</v>
      </c>
      <c r="D66" s="9" t="s">
        <v>51</v>
      </c>
      <c r="AF66" s="24" t="s">
        <v>100</v>
      </c>
    </row>
    <row r="67" spans="2:32">
      <c r="B67" s="26">
        <v>34</v>
      </c>
      <c r="C67" s="35" t="s">
        <v>27</v>
      </c>
      <c r="D67" s="9" t="s">
        <v>50</v>
      </c>
      <c r="AF67" s="24" t="s">
        <v>101</v>
      </c>
    </row>
    <row r="68" spans="2:32">
      <c r="B68" s="26">
        <v>35</v>
      </c>
      <c r="C68" s="35" t="s">
        <v>28</v>
      </c>
      <c r="D68" s="9" t="s">
        <v>52</v>
      </c>
      <c r="AF68" s="24" t="s">
        <v>102</v>
      </c>
    </row>
    <row r="69" spans="2:32">
      <c r="B69" s="26">
        <v>36</v>
      </c>
      <c r="C69" s="35" t="s">
        <v>29</v>
      </c>
      <c r="D69" s="9" t="s">
        <v>52</v>
      </c>
      <c r="AF69" s="24" t="s">
        <v>103</v>
      </c>
    </row>
    <row r="70" spans="2:32">
      <c r="B70" s="26">
        <v>37</v>
      </c>
      <c r="C70" s="35" t="s">
        <v>30</v>
      </c>
      <c r="D70" s="9" t="s">
        <v>52</v>
      </c>
      <c r="AF70" s="24" t="s">
        <v>104</v>
      </c>
    </row>
    <row r="71" spans="2:32">
      <c r="B71" s="26">
        <v>38</v>
      </c>
      <c r="C71" s="35" t="s">
        <v>31</v>
      </c>
      <c r="D71" s="9" t="s">
        <v>51</v>
      </c>
      <c r="AF71" s="24" t="s">
        <v>105</v>
      </c>
    </row>
    <row r="72" spans="2:32">
      <c r="B72" s="26">
        <v>39</v>
      </c>
      <c r="C72" s="35" t="s">
        <v>32</v>
      </c>
      <c r="D72" s="9" t="s">
        <v>54</v>
      </c>
      <c r="AF72" s="24" t="s">
        <v>106</v>
      </c>
    </row>
    <row r="73" spans="2:32">
      <c r="B73" s="26">
        <v>40</v>
      </c>
      <c r="C73" s="35" t="s">
        <v>33</v>
      </c>
      <c r="D73" s="9" t="s">
        <v>51</v>
      </c>
      <c r="AF73" s="24" t="s">
        <v>107</v>
      </c>
    </row>
    <row r="74" spans="2:32">
      <c r="B74" s="26">
        <v>41</v>
      </c>
      <c r="C74" s="35" t="s">
        <v>34</v>
      </c>
      <c r="D74" s="9" t="s">
        <v>50</v>
      </c>
      <c r="AF74" s="24" t="s">
        <v>108</v>
      </c>
    </row>
    <row r="75" spans="2:32">
      <c r="B75" s="26">
        <v>42</v>
      </c>
      <c r="C75" s="35" t="s">
        <v>35</v>
      </c>
      <c r="D75" s="9" t="s">
        <v>51</v>
      </c>
      <c r="AF75" s="24" t="s">
        <v>109</v>
      </c>
    </row>
    <row r="76" spans="2:32">
      <c r="B76" s="26">
        <v>43</v>
      </c>
      <c r="C76" s="35" t="s">
        <v>36</v>
      </c>
      <c r="D76" s="9" t="s">
        <v>51</v>
      </c>
      <c r="AF76" s="24" t="s">
        <v>110</v>
      </c>
    </row>
    <row r="77" spans="2:32">
      <c r="B77" s="26">
        <v>44</v>
      </c>
      <c r="C77" s="35" t="s">
        <v>37</v>
      </c>
      <c r="D77" s="9" t="s">
        <v>53</v>
      </c>
      <c r="AF77" s="24" t="s">
        <v>111</v>
      </c>
    </row>
    <row r="78" spans="2:32">
      <c r="B78" s="26">
        <v>45</v>
      </c>
      <c r="C78" s="35" t="s">
        <v>38</v>
      </c>
      <c r="D78" s="9" t="s">
        <v>50</v>
      </c>
      <c r="AF78" s="24" t="s">
        <v>112</v>
      </c>
    </row>
    <row r="79" spans="2:32">
      <c r="B79" s="26">
        <v>46</v>
      </c>
      <c r="C79" s="35" t="s">
        <v>39</v>
      </c>
      <c r="D79" s="9" t="s">
        <v>50</v>
      </c>
      <c r="AF79" s="24" t="s">
        <v>113</v>
      </c>
    </row>
    <row r="80" spans="2:32">
      <c r="B80" s="26">
        <v>47</v>
      </c>
      <c r="C80" s="35" t="s">
        <v>40</v>
      </c>
      <c r="D80" s="9" t="s">
        <v>51</v>
      </c>
      <c r="AF80" s="24" t="s">
        <v>114</v>
      </c>
    </row>
    <row r="81" spans="2:32">
      <c r="B81" s="26">
        <v>48</v>
      </c>
      <c r="C81" s="35" t="s">
        <v>41</v>
      </c>
      <c r="D81" s="9" t="s">
        <v>50</v>
      </c>
      <c r="AF81" s="24" t="s">
        <v>115</v>
      </c>
    </row>
    <row r="82" spans="2:32">
      <c r="B82" s="26">
        <v>49</v>
      </c>
      <c r="C82" s="35" t="s">
        <v>42</v>
      </c>
      <c r="D82" s="9" t="s">
        <v>50</v>
      </c>
      <c r="AF82" s="24" t="s">
        <v>116</v>
      </c>
    </row>
    <row r="83" spans="2:32">
      <c r="B83" s="26">
        <v>50</v>
      </c>
      <c r="C83" s="35" t="s">
        <v>43</v>
      </c>
      <c r="D83" s="9" t="s">
        <v>50</v>
      </c>
      <c r="AF83" s="24" t="s">
        <v>117</v>
      </c>
    </row>
    <row r="84" spans="2:32">
      <c r="B84" s="26">
        <v>51</v>
      </c>
      <c r="C84" s="35" t="s">
        <v>44</v>
      </c>
      <c r="D84" s="9" t="s">
        <v>51</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52</v>
      </c>
      <c r="AF87" s="24" t="s">
        <v>121</v>
      </c>
    </row>
    <row r="88" spans="2:32" ht="19" thickBot="1">
      <c r="B88" s="27">
        <v>55</v>
      </c>
      <c r="C88" s="37" t="s">
        <v>48</v>
      </c>
      <c r="D88" s="10" t="s">
        <v>51</v>
      </c>
      <c r="AF88" s="24" t="s">
        <v>122</v>
      </c>
    </row>
    <row r="89" spans="2:32" ht="19" thickBot="1">
      <c r="AF89" s="24" t="s">
        <v>123</v>
      </c>
    </row>
    <row r="90" spans="2:32" ht="19" thickBot="1">
      <c r="B90" s="134" t="s">
        <v>286</v>
      </c>
      <c r="C90" s="135"/>
      <c r="D90" s="74" t="s">
        <v>319</v>
      </c>
      <c r="AF90" s="24" t="s">
        <v>124</v>
      </c>
    </row>
    <row r="91" spans="2:32" ht="19" thickBot="1">
      <c r="B91" s="41">
        <v>56</v>
      </c>
      <c r="C91" s="42" t="s">
        <v>275</v>
      </c>
      <c r="D91" s="88" t="s">
        <v>322</v>
      </c>
      <c r="AF91" s="24" t="s">
        <v>125</v>
      </c>
    </row>
    <row r="92" spans="2:32" ht="19" thickBot="1">
      <c r="B92" s="30">
        <v>57</v>
      </c>
      <c r="C92" s="43" t="s">
        <v>276</v>
      </c>
      <c r="D92" s="87" t="s">
        <v>326</v>
      </c>
      <c r="E92" s="74" t="s">
        <v>325</v>
      </c>
      <c r="F92" s="107"/>
      <c r="G92" s="108"/>
      <c r="H92" s="108"/>
      <c r="I92" s="108"/>
      <c r="J92" s="108"/>
      <c r="K92" s="109"/>
      <c r="AA92" s="18" t="s">
        <v>68</v>
      </c>
      <c r="AC92" s="18" t="s">
        <v>68</v>
      </c>
      <c r="AF92" s="24" t="s">
        <v>126</v>
      </c>
    </row>
    <row r="93" spans="2:32">
      <c r="B93" s="30">
        <v>58</v>
      </c>
      <c r="C93" s="43" t="s">
        <v>277</v>
      </c>
      <c r="D93" s="84" t="s">
        <v>333</v>
      </c>
      <c r="AA93" s="18" t="s">
        <v>337</v>
      </c>
      <c r="AC93" s="18" t="s">
        <v>69</v>
      </c>
      <c r="AF93" s="24" t="s">
        <v>127</v>
      </c>
    </row>
    <row r="94" spans="2:32" ht="19" thickBot="1">
      <c r="B94" s="30">
        <v>59</v>
      </c>
      <c r="C94" s="43" t="s">
        <v>278</v>
      </c>
      <c r="D94" s="76" t="s">
        <v>69</v>
      </c>
      <c r="AA94" s="18" t="s">
        <v>69</v>
      </c>
      <c r="AC94" s="18" t="s">
        <v>342</v>
      </c>
      <c r="AF94" s="24" t="s">
        <v>128</v>
      </c>
    </row>
    <row r="95" spans="2:32">
      <c r="B95" s="90">
        <v>60</v>
      </c>
      <c r="C95" s="93" t="s">
        <v>348</v>
      </c>
      <c r="D95" s="85" t="s">
        <v>356</v>
      </c>
      <c r="E95" s="110"/>
      <c r="F95" s="111"/>
      <c r="G95" s="111"/>
      <c r="H95" s="111"/>
      <c r="I95" s="111"/>
      <c r="J95" s="111"/>
      <c r="K95" s="112"/>
      <c r="AF95" s="24" t="s">
        <v>129</v>
      </c>
    </row>
    <row r="96" spans="2:32">
      <c r="B96" s="91"/>
      <c r="C96" s="119"/>
      <c r="D96" s="75" t="s">
        <v>357</v>
      </c>
      <c r="E96" s="113"/>
      <c r="F96" s="114"/>
      <c r="G96" s="114"/>
      <c r="H96" s="114"/>
      <c r="I96" s="114"/>
      <c r="J96" s="114"/>
      <c r="K96" s="115"/>
      <c r="AF96" s="24"/>
    </row>
    <row r="97" spans="2:32" ht="19" thickBot="1">
      <c r="B97" s="92"/>
      <c r="C97" s="94"/>
      <c r="D97" s="86" t="s">
        <v>358</v>
      </c>
      <c r="E97" s="116" t="s">
        <v>359</v>
      </c>
      <c r="F97" s="117"/>
      <c r="G97" s="117"/>
      <c r="H97" s="117"/>
      <c r="I97" s="117"/>
      <c r="J97" s="117"/>
      <c r="K97" s="118"/>
      <c r="AF97" s="24"/>
    </row>
    <row r="98" spans="2:32" ht="36">
      <c r="B98" s="30">
        <v>61</v>
      </c>
      <c r="C98" s="43" t="s">
        <v>279</v>
      </c>
      <c r="D98" s="84" t="s">
        <v>340</v>
      </c>
      <c r="AF98" s="24" t="s">
        <v>130</v>
      </c>
    </row>
    <row r="99" spans="2:32" ht="37" thickBot="1">
      <c r="B99" s="30">
        <v>62</v>
      </c>
      <c r="C99" s="44" t="s">
        <v>280</v>
      </c>
      <c r="D99" s="76" t="s">
        <v>68</v>
      </c>
      <c r="AF99" s="24" t="s">
        <v>131</v>
      </c>
    </row>
    <row r="100" spans="2:32" ht="19" thickBot="1">
      <c r="B100" s="30">
        <v>63</v>
      </c>
      <c r="C100" s="43" t="s">
        <v>281</v>
      </c>
      <c r="D100" s="87" t="s">
        <v>343</v>
      </c>
      <c r="E100" s="77" t="s">
        <v>325</v>
      </c>
      <c r="F100" s="104"/>
      <c r="G100" s="105"/>
      <c r="H100" s="105"/>
      <c r="I100" s="105"/>
      <c r="J100" s="105"/>
      <c r="K100" s="106"/>
      <c r="AA100" s="18" t="s">
        <v>333</v>
      </c>
      <c r="AC100" s="18" t="s">
        <v>326</v>
      </c>
      <c r="AE100" s="18" t="s">
        <v>320</v>
      </c>
      <c r="AF100" s="24" t="s">
        <v>132</v>
      </c>
    </row>
    <row r="101" spans="2:32">
      <c r="B101" s="90">
        <v>64</v>
      </c>
      <c r="C101" s="93" t="s">
        <v>347</v>
      </c>
      <c r="D101" s="95" t="s">
        <v>360</v>
      </c>
      <c r="E101" s="96"/>
      <c r="F101" s="96"/>
      <c r="G101" s="96"/>
      <c r="H101" s="96"/>
      <c r="I101" s="96"/>
      <c r="J101" s="96"/>
      <c r="K101" s="97"/>
      <c r="AA101" s="18" t="s">
        <v>334</v>
      </c>
      <c r="AC101" s="18" t="s">
        <v>327</v>
      </c>
      <c r="AE101" s="18" t="s">
        <v>321</v>
      </c>
      <c r="AF101" s="24" t="s">
        <v>133</v>
      </c>
    </row>
    <row r="102" spans="2:32" ht="19" thickBot="1">
      <c r="B102" s="92"/>
      <c r="C102" s="94"/>
      <c r="D102" s="98"/>
      <c r="E102" s="99"/>
      <c r="F102" s="99"/>
      <c r="G102" s="99"/>
      <c r="H102" s="99"/>
      <c r="I102" s="99"/>
      <c r="J102" s="99"/>
      <c r="K102" s="100"/>
      <c r="AF102" s="24"/>
    </row>
    <row r="103" spans="2:32" ht="37" thickBot="1">
      <c r="B103" s="32">
        <v>65</v>
      </c>
      <c r="C103" s="45" t="s">
        <v>349</v>
      </c>
      <c r="D103" s="101" t="s">
        <v>361</v>
      </c>
      <c r="E103" s="102"/>
      <c r="F103" s="102"/>
      <c r="G103" s="102"/>
      <c r="H103" s="102"/>
      <c r="I103" s="102"/>
      <c r="J103" s="102"/>
      <c r="K103" s="103"/>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0">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338</v>
      </c>
      <c r="AC110" s="18" t="s">
        <v>343</v>
      </c>
      <c r="AF110" s="24" t="s">
        <v>141</v>
      </c>
    </row>
    <row r="111" spans="2:32">
      <c r="AA111" s="18" t="s">
        <v>339</v>
      </c>
      <c r="AC111" s="18" t="s">
        <v>344</v>
      </c>
      <c r="AF111" s="24" t="s">
        <v>142</v>
      </c>
    </row>
    <row r="112" spans="2:32">
      <c r="AA112" s="18" t="s">
        <v>340</v>
      </c>
      <c r="AC112" s="18" t="s">
        <v>345</v>
      </c>
      <c r="AF112" s="24" t="s">
        <v>143</v>
      </c>
    </row>
    <row r="113" spans="27:32">
      <c r="AA113" s="18" t="s">
        <v>341</v>
      </c>
      <c r="AC113" s="18" t="s">
        <v>346</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1:K31"/>
  <sheetViews>
    <sheetView zoomScale="125" zoomScaleNormal="125" zoomScalePageLayoutView="125" workbookViewId="0">
      <selection activeCell="B19" sqref="B19"/>
    </sheetView>
  </sheetViews>
  <sheetFormatPr baseColWidth="10" defaultColWidth="8.83203125" defaultRowHeight="14" x14ac:dyDescent="0"/>
  <cols>
    <col min="1" max="1" width="8.83203125" style="48"/>
    <col min="2" max="2" width="60.83203125" style="48" bestFit="1" customWidth="1"/>
    <col min="3" max="16384" width="8.83203125" style="48"/>
  </cols>
  <sheetData>
    <row r="1" spans="2:11" ht="15" thickBot="1"/>
    <row r="2" spans="2:11" ht="19" thickBot="1">
      <c r="B2" s="136" t="s">
        <v>282</v>
      </c>
      <c r="C2" s="137"/>
      <c r="D2" s="137"/>
      <c r="E2" s="137"/>
      <c r="F2" s="137"/>
      <c r="G2" s="137"/>
      <c r="H2" s="137"/>
      <c r="I2" s="138"/>
    </row>
    <row r="3" spans="2:11" ht="15" customHeight="1">
      <c r="B3" s="121" t="s">
        <v>283</v>
      </c>
      <c r="C3" s="122"/>
      <c r="D3" s="122"/>
      <c r="E3" s="122"/>
      <c r="F3" s="122"/>
      <c r="G3" s="122"/>
      <c r="H3" s="122"/>
      <c r="I3" s="123"/>
    </row>
    <row r="4" spans="2:11" ht="15" customHeight="1">
      <c r="B4" s="124"/>
      <c r="C4" s="125"/>
      <c r="D4" s="125"/>
      <c r="E4" s="125"/>
      <c r="F4" s="125"/>
      <c r="G4" s="125"/>
      <c r="H4" s="125"/>
      <c r="I4" s="126"/>
    </row>
    <row r="5" spans="2:11" ht="15" customHeight="1">
      <c r="B5" s="124"/>
      <c r="C5" s="125"/>
      <c r="D5" s="125"/>
      <c r="E5" s="125"/>
      <c r="F5" s="125"/>
      <c r="G5" s="125"/>
      <c r="H5" s="125"/>
      <c r="I5" s="126"/>
    </row>
    <row r="6" spans="2:11" ht="15" customHeight="1">
      <c r="B6" s="124"/>
      <c r="C6" s="125"/>
      <c r="D6" s="125"/>
      <c r="E6" s="125"/>
      <c r="F6" s="125"/>
      <c r="G6" s="125"/>
      <c r="H6" s="125"/>
      <c r="I6" s="126"/>
    </row>
    <row r="7" spans="2:11" ht="15" customHeight="1" thickBot="1">
      <c r="B7" s="127"/>
      <c r="C7" s="128"/>
      <c r="D7" s="128"/>
      <c r="E7" s="128"/>
      <c r="F7" s="128"/>
      <c r="G7" s="128"/>
      <c r="H7" s="128"/>
      <c r="I7" s="129"/>
    </row>
    <row r="8" spans="2:11" ht="15" thickBot="1"/>
    <row r="9" spans="2:11" ht="19" thickBot="1">
      <c r="B9" s="136" t="s">
        <v>284</v>
      </c>
      <c r="C9" s="137"/>
      <c r="D9" s="137"/>
      <c r="E9" s="137"/>
      <c r="F9" s="137"/>
      <c r="G9" s="137"/>
      <c r="H9" s="137"/>
      <c r="I9" s="138"/>
    </row>
    <row r="10" spans="2:11" ht="15" customHeight="1">
      <c r="B10" s="121" t="s">
        <v>285</v>
      </c>
      <c r="C10" s="122"/>
      <c r="D10" s="122"/>
      <c r="E10" s="122"/>
      <c r="F10" s="122"/>
      <c r="G10" s="122"/>
      <c r="H10" s="122"/>
      <c r="I10" s="123"/>
    </row>
    <row r="11" spans="2:11" ht="15" customHeight="1">
      <c r="B11" s="124"/>
      <c r="C11" s="125"/>
      <c r="D11" s="125"/>
      <c r="E11" s="125"/>
      <c r="F11" s="125"/>
      <c r="G11" s="125"/>
      <c r="H11" s="125"/>
      <c r="I11" s="126"/>
    </row>
    <row r="12" spans="2:11" ht="15" customHeight="1" thickBot="1">
      <c r="B12" s="127"/>
      <c r="C12" s="128"/>
      <c r="D12" s="128"/>
      <c r="E12" s="128"/>
      <c r="F12" s="128"/>
      <c r="G12" s="128"/>
      <c r="H12" s="128"/>
      <c r="I12" s="129"/>
    </row>
    <row r="13" spans="2:11" ht="15" thickBot="1">
      <c r="B13" s="71"/>
      <c r="C13" s="71"/>
      <c r="D13" s="71"/>
      <c r="E13" s="71"/>
      <c r="F13" s="71"/>
      <c r="G13" s="71"/>
      <c r="H13" s="71"/>
      <c r="I13" s="71"/>
      <c r="J13" s="71"/>
      <c r="K13" s="71"/>
    </row>
    <row r="14" spans="2:11" ht="19" thickBot="1">
      <c r="B14" s="136" t="s">
        <v>288</v>
      </c>
      <c r="C14" s="137"/>
      <c r="D14" s="137"/>
      <c r="E14" s="137"/>
      <c r="F14" s="137"/>
      <c r="G14" s="137"/>
      <c r="H14" s="137"/>
      <c r="I14" s="138"/>
      <c r="J14" s="71"/>
      <c r="K14" s="71"/>
    </row>
    <row r="15" spans="2:11" ht="15" customHeight="1">
      <c r="B15" s="95" t="s">
        <v>355</v>
      </c>
      <c r="C15" s="96"/>
      <c r="D15" s="96"/>
      <c r="E15" s="96"/>
      <c r="F15" s="96"/>
      <c r="G15" s="96"/>
      <c r="H15" s="96"/>
      <c r="I15" s="97"/>
      <c r="J15" s="71"/>
      <c r="K15" s="71"/>
    </row>
    <row r="16" spans="2:11" ht="15" customHeight="1" thickBot="1">
      <c r="B16" s="98"/>
      <c r="C16" s="99"/>
      <c r="D16" s="99"/>
      <c r="E16" s="99"/>
      <c r="F16" s="99"/>
      <c r="G16" s="99"/>
      <c r="H16" s="99"/>
      <c r="I16" s="100"/>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AG319"/>
  <sheetViews>
    <sheetView topLeftCell="E1" zoomScale="125" zoomScaleNormal="125" zoomScalePageLayoutView="125" workbookViewId="0">
      <selection activeCell="F18" sqref="F18"/>
    </sheetView>
  </sheetViews>
  <sheetFormatPr baseColWidth="10" defaultColWidth="8.83203125" defaultRowHeight="18" x14ac:dyDescent="0"/>
  <cols>
    <col min="1" max="1" width="9.1640625" style="80" hidden="1" customWidth="1"/>
    <col min="2" max="2" width="9.1640625" style="82" hidden="1" customWidth="1"/>
    <col min="3" max="3" width="114.1640625" style="82" hidden="1" customWidth="1"/>
    <col min="4" max="4" width="14.5" style="11" hidden="1" customWidth="1"/>
    <col min="5" max="5" width="8.83203125" style="81"/>
    <col min="6" max="6" width="28.6640625" style="82" bestFit="1" customWidth="1"/>
    <col min="7" max="7" width="6.6640625" style="82" customWidth="1"/>
    <col min="8" max="8" width="15.83203125" style="82" bestFit="1" customWidth="1"/>
    <col min="9" max="9" width="9.33203125" style="82" bestFit="1" customWidth="1"/>
    <col min="10" max="10" width="16.5" style="82" bestFit="1" customWidth="1"/>
    <col min="11" max="32" width="8.83203125" style="81"/>
    <col min="33" max="16384" width="8.83203125" style="82"/>
  </cols>
  <sheetData>
    <row r="1" spans="1:33" s="81" customFormat="1">
      <c r="A1" s="80"/>
      <c r="D1" s="63"/>
    </row>
    <row r="2" spans="1:33" s="81" customFormat="1" ht="19" thickBot="1">
      <c r="A2" s="80"/>
      <c r="D2" s="63"/>
    </row>
    <row r="3" spans="1:33" ht="19" thickBot="1">
      <c r="B3" s="156"/>
      <c r="C3" s="157"/>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5</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5</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4</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4</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4</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6</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5</v>
      </c>
      <c r="F12" s="81"/>
      <c r="G12" s="81"/>
      <c r="H12" s="81"/>
      <c r="I12" s="81"/>
      <c r="J12" s="81"/>
      <c r="AG12" s="81"/>
    </row>
    <row r="13" spans="1:33" ht="19" thickBot="1">
      <c r="B13" s="2">
        <v>10</v>
      </c>
      <c r="C13" s="5" t="s">
        <v>9</v>
      </c>
      <c r="D13" s="14">
        <f>IF('The Questionnaire'!D48="Definitely True",6,IF('The Questionnaire'!D48="True",5,IF('The Questionnaire'!D48="Rather True",4,IF('The Questionnaire'!D48="Rather Not True",3,IF('The Questionnaire'!D48="Not True",2,IF('The Questionnaire'!D48="Definitely Not True",1))))))</f>
        <v>4</v>
      </c>
      <c r="F13" s="81"/>
      <c r="G13" s="81"/>
      <c r="H13" s="81"/>
      <c r="I13" s="81"/>
      <c r="J13" s="81"/>
      <c r="AG13" s="81"/>
    </row>
    <row r="14" spans="1:33" ht="19" thickBot="1">
      <c r="B14" s="2">
        <v>11</v>
      </c>
      <c r="C14" s="5" t="s">
        <v>10</v>
      </c>
      <c r="D14" s="15">
        <f>IF('The Questionnaire'!D49="Definitely True",6,IF('The Questionnaire'!D49="True",5,IF('The Questionnaire'!D49="Rather True",4,IF('The Questionnaire'!D49="Rather Not True",3,IF('The Questionnaire'!D49="Not True",2,IF('The Questionnaire'!D49="Definitely Not True",1))))))</f>
        <v>5</v>
      </c>
      <c r="F14" s="158" t="s">
        <v>288</v>
      </c>
      <c r="G14" s="159"/>
      <c r="H14" s="60" t="s">
        <v>294</v>
      </c>
      <c r="I14" s="61" t="s">
        <v>295</v>
      </c>
      <c r="J14" s="62" t="s">
        <v>296</v>
      </c>
      <c r="AG14" s="81"/>
    </row>
    <row r="15" spans="1:33" ht="21"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74</v>
      </c>
      <c r="H15" s="49" t="s">
        <v>297</v>
      </c>
      <c r="I15" s="50" t="s">
        <v>307</v>
      </c>
      <c r="J15" s="51" t="s">
        <v>298</v>
      </c>
      <c r="AG15" s="81"/>
    </row>
    <row r="16" spans="1:33" ht="21" thickBot="1">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63</v>
      </c>
      <c r="H16" s="52" t="s">
        <v>299</v>
      </c>
      <c r="I16" s="53" t="s">
        <v>300</v>
      </c>
      <c r="J16" s="58" t="s">
        <v>301</v>
      </c>
      <c r="AG16" s="81"/>
    </row>
    <row r="17" spans="2:33" ht="21" thickBot="1">
      <c r="B17" s="2">
        <v>14</v>
      </c>
      <c r="C17" s="5" t="s">
        <v>13</v>
      </c>
      <c r="D17" s="15">
        <f>IF('The Questionnaire'!D52="Definitely True",6,IF('The Questionnaire'!D52="True",5,IF('The Questionnaire'!D52="Rather True",4,IF('The Questionnaire'!D52="Rather Not True",3,IF('The Questionnaire'!D52="Not True",2,IF('The Questionnaire'!D52="Definitely Not True",1))))))</f>
        <v>3</v>
      </c>
      <c r="F17" s="69" t="s">
        <v>292</v>
      </c>
      <c r="G17" s="65">
        <f>D6+D12+D18+D23+D27+D31+D36+D41+D47+D53</f>
        <v>50</v>
      </c>
      <c r="H17" s="52" t="s">
        <v>308</v>
      </c>
      <c r="I17" s="53" t="s">
        <v>302</v>
      </c>
      <c r="J17" s="54" t="s">
        <v>303</v>
      </c>
      <c r="AG17" s="81"/>
    </row>
    <row r="18" spans="2:33" ht="21" thickBot="1">
      <c r="B18" s="2">
        <v>15</v>
      </c>
      <c r="C18" s="5" t="s">
        <v>14</v>
      </c>
      <c r="D18" s="16">
        <f>IF('The Questionnaire'!D53="Definitely True",6,IF('The Questionnaire'!D53="True",5,IF('The Questionnaire'!D53="Rather True",4,IF('The Questionnaire'!D53="Rather Not True",3,IF('The Questionnaire'!D53="Not True",2,IF('The Questionnaire'!D53="Definitely Not True",1))))))</f>
        <v>4</v>
      </c>
      <c r="F18" s="70" t="s">
        <v>293</v>
      </c>
      <c r="G18" s="66">
        <f>D9+D15+D20+D28+D38+D44+D50</f>
        <v>36</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4</v>
      </c>
      <c r="F19" s="81"/>
      <c r="G19" s="81"/>
      <c r="H19" s="59"/>
      <c r="I19" s="59"/>
      <c r="J19" s="59"/>
      <c r="AG19" s="81"/>
    </row>
    <row r="20" spans="2:33" ht="19" thickBot="1">
      <c r="B20" s="2">
        <v>17</v>
      </c>
      <c r="C20" s="5" t="s">
        <v>49</v>
      </c>
      <c r="D20" s="12">
        <f>IF('The Questionnaire'!D55="Definitely True",6,IF('The Questionnaire'!D55="True",5,IF('The Questionnaire'!D55="Rather True",4,IF('The Questionnaire'!D55="Rather Not True",3,IF('The Questionnaire'!D55="Not True",2,IF('The Questionnaire'!D55="Definitely Not True",1))))))</f>
        <v>3</v>
      </c>
      <c r="F20" s="81"/>
      <c r="G20" s="81"/>
      <c r="H20" s="59"/>
      <c r="I20" s="59"/>
      <c r="J20" s="59"/>
      <c r="AG20" s="81"/>
    </row>
    <row r="21" spans="2:33" ht="19" thickBot="1">
      <c r="B21" s="2">
        <v>18</v>
      </c>
      <c r="C21" s="5" t="s">
        <v>16</v>
      </c>
      <c r="D21" s="14">
        <f>IF('The Questionnaire'!D56="Definitely True",6,IF('The Questionnaire'!D56="True",5,IF('The Questionnaire'!D56="Rather True",4,IF('The Questionnaire'!D56="Rather Not True",3,IF('The Questionnaire'!D56="Not True",2,IF('The Questionnaire'!D56="Definitely Not True",1))))))</f>
        <v>2</v>
      </c>
      <c r="F21" s="136" t="s">
        <v>288</v>
      </c>
      <c r="G21" s="137"/>
      <c r="H21" s="137"/>
      <c r="I21" s="137"/>
      <c r="J21" s="138"/>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1</v>
      </c>
      <c r="F22" s="121" t="s">
        <v>350</v>
      </c>
      <c r="G22" s="122"/>
      <c r="H22" s="122"/>
      <c r="I22" s="122"/>
      <c r="J22" s="123"/>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4</v>
      </c>
      <c r="F23" s="124"/>
      <c r="G23" s="125"/>
      <c r="H23" s="125"/>
      <c r="I23" s="125"/>
      <c r="J23" s="126"/>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2</v>
      </c>
      <c r="F24" s="124"/>
      <c r="G24" s="125"/>
      <c r="H24" s="125"/>
      <c r="I24" s="125"/>
      <c r="J24" s="126"/>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3</v>
      </c>
      <c r="F25" s="124"/>
      <c r="G25" s="125"/>
      <c r="H25" s="125"/>
      <c r="I25" s="125"/>
      <c r="J25" s="126"/>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1</v>
      </c>
      <c r="F26" s="124"/>
      <c r="G26" s="125"/>
      <c r="H26" s="125"/>
      <c r="I26" s="125"/>
      <c r="J26" s="126"/>
      <c r="AG26" s="81"/>
    </row>
    <row r="27" spans="2:33" ht="19"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9" thickBot="1">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9" thickBot="1">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2</v>
      </c>
      <c r="F30" s="121" t="s">
        <v>351</v>
      </c>
      <c r="G30" s="122"/>
      <c r="H30" s="122"/>
      <c r="I30" s="122"/>
      <c r="J30" s="123"/>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124"/>
      <c r="G31" s="125"/>
      <c r="H31" s="125"/>
      <c r="I31" s="125"/>
      <c r="J31" s="126"/>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4</v>
      </c>
      <c r="F33" s="124"/>
      <c r="G33" s="125"/>
      <c r="H33" s="125"/>
      <c r="I33" s="125"/>
      <c r="J33" s="126"/>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4</v>
      </c>
      <c r="F34" s="124"/>
      <c r="G34" s="125"/>
      <c r="H34" s="125"/>
      <c r="I34" s="125"/>
      <c r="J34" s="126"/>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4</v>
      </c>
      <c r="F35" s="124"/>
      <c r="G35" s="125"/>
      <c r="H35" s="125"/>
      <c r="I35" s="125"/>
      <c r="J35" s="126"/>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9"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127"/>
      <c r="G38" s="128"/>
      <c r="H38" s="128"/>
      <c r="I38" s="128"/>
      <c r="J38" s="129"/>
      <c r="AG38" s="81"/>
    </row>
    <row r="39" spans="2:33" ht="19" thickBot="1">
      <c r="B39" s="2">
        <v>36</v>
      </c>
      <c r="C39" s="5" t="s">
        <v>34</v>
      </c>
      <c r="D39" s="14">
        <f>IF('The Questionnaire'!D74="Definitely True",6,IF('The Questionnaire'!D74="True",5,IF('The Questionnaire'!D74="Rather True",4,IF('The Questionnaire'!D74="Rather Not True",3,IF('The Questionnaire'!D74="Not True",2,IF('The Questionnaire'!D74="Definitely Not True",1))))))</f>
        <v>6</v>
      </c>
      <c r="F39" s="72"/>
      <c r="G39" s="72"/>
      <c r="H39" s="72"/>
      <c r="I39" s="81"/>
      <c r="J39" s="81"/>
      <c r="AG39" s="81"/>
    </row>
    <row r="40" spans="2:33" ht="19" thickBot="1">
      <c r="B40" s="2">
        <v>37</v>
      </c>
      <c r="C40" s="5" t="s">
        <v>35</v>
      </c>
      <c r="D40" s="15">
        <f>IF('The Questionnaire'!D75="Definitely True",6,IF('The Questionnaire'!D75="True",5,IF('The Questionnaire'!D75="Rather True",4,IF('The Questionnaire'!D75="Rather Not True",3,IF('The Questionnaire'!D75="Not True",2,IF('The Questionnaire'!D75="Definitely Not True",1))))))</f>
        <v>5</v>
      </c>
      <c r="F40" s="163" t="s">
        <v>310</v>
      </c>
      <c r="G40" s="164"/>
      <c r="H40" s="164"/>
      <c r="I40" s="164"/>
      <c r="J40" s="165"/>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5</v>
      </c>
      <c r="F41" s="121" t="s">
        <v>311</v>
      </c>
      <c r="G41" s="122"/>
      <c r="H41" s="122"/>
      <c r="I41" s="122"/>
      <c r="J41" s="123"/>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3</v>
      </c>
      <c r="F42" s="124"/>
      <c r="G42" s="125"/>
      <c r="H42" s="125"/>
      <c r="I42" s="125"/>
      <c r="J42" s="126"/>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6</v>
      </c>
      <c r="F43" s="124"/>
      <c r="G43" s="125"/>
      <c r="H43" s="125"/>
      <c r="I43" s="125"/>
      <c r="J43" s="126"/>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6</v>
      </c>
      <c r="F44" s="124"/>
      <c r="G44" s="125"/>
      <c r="H44" s="125"/>
      <c r="I44" s="125"/>
      <c r="J44" s="126"/>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124"/>
      <c r="G45" s="125"/>
      <c r="H45" s="125"/>
      <c r="I45" s="125"/>
      <c r="J45" s="126"/>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6</v>
      </c>
      <c r="F46" s="124"/>
      <c r="G46" s="125"/>
      <c r="H46" s="125"/>
      <c r="I46" s="125"/>
      <c r="J46" s="126"/>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6</v>
      </c>
      <c r="F47" s="124"/>
      <c r="G47" s="125"/>
      <c r="H47" s="125"/>
      <c r="I47" s="125"/>
      <c r="J47" s="126"/>
      <c r="AG47" s="81"/>
    </row>
    <row r="48" spans="2:33" ht="19" thickBot="1">
      <c r="B48" s="2">
        <v>45</v>
      </c>
      <c r="C48" s="5" t="s">
        <v>43</v>
      </c>
      <c r="D48" s="14">
        <f>IF('The Questionnaire'!D83="Definitely True",6,IF('The Questionnaire'!D83="True",5,IF('The Questionnaire'!D83="Rather True",4,IF('The Questionnaire'!D83="Rather Not True",3,IF('The Questionnaire'!D83="Not True",2,IF('The Questionnaire'!D83="Definitely Not True",1))))))</f>
        <v>6</v>
      </c>
      <c r="F48" s="127"/>
      <c r="G48" s="128"/>
      <c r="H48" s="128"/>
      <c r="I48" s="128"/>
      <c r="J48" s="129"/>
      <c r="AG48" s="81"/>
    </row>
    <row r="49" spans="1:33" ht="19" thickBot="1">
      <c r="B49" s="2">
        <v>46</v>
      </c>
      <c r="C49" s="5" t="s">
        <v>44</v>
      </c>
      <c r="D49" s="15">
        <f>IF('The Questionnaire'!D84="Definitely True",6,IF('The Questionnaire'!D84="True",5,IF('The Questionnaire'!D84="Rather True",4,IF('The Questionnaire'!D84="Rather Not True",3,IF('The Questionnaire'!D84="Not True",2,IF('The Questionnaire'!D84="Definitely Not True",1))))))</f>
        <v>5</v>
      </c>
      <c r="F49" s="81"/>
      <c r="G49" s="81"/>
      <c r="H49" s="81"/>
      <c r="I49" s="81"/>
      <c r="J49" s="81"/>
      <c r="AG49" s="81"/>
    </row>
    <row r="50" spans="1:33" ht="19"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50" t="s">
        <v>312</v>
      </c>
      <c r="G50" s="151"/>
      <c r="H50" s="151"/>
      <c r="I50" s="151"/>
      <c r="J50" s="15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124"/>
      <c r="G52" s="125"/>
      <c r="H52" s="125"/>
      <c r="I52" s="125"/>
      <c r="J52" s="126"/>
      <c r="AG52" s="81"/>
    </row>
    <row r="53" spans="1:33" ht="19" thickBot="1">
      <c r="B53" s="3">
        <v>50</v>
      </c>
      <c r="C53" s="7" t="s">
        <v>48</v>
      </c>
      <c r="D53" s="17">
        <f>IF('The Questionnaire'!D88="Definitely True",6,IF('The Questionnaire'!D88="True",5,IF('The Questionnaire'!D88="Rather True",4,IF('The Questionnaire'!D88="Rather Not True",3,IF('The Questionnaire'!D88="Not True",2,IF('The Questionnaire'!D88="Definitely Not True",1))))))</f>
        <v>5</v>
      </c>
      <c r="F53" s="124"/>
      <c r="G53" s="125"/>
      <c r="H53" s="125"/>
      <c r="I53" s="125"/>
      <c r="J53" s="126"/>
      <c r="AG53" s="81"/>
    </row>
    <row r="54" spans="1:33" s="81" customFormat="1" ht="18" customHeight="1">
      <c r="A54" s="80"/>
      <c r="D54" s="63"/>
      <c r="F54" s="124"/>
      <c r="G54" s="125"/>
      <c r="H54" s="125"/>
      <c r="I54" s="125"/>
      <c r="J54" s="126"/>
    </row>
    <row r="55" spans="1:33" s="81" customFormat="1">
      <c r="A55" s="80"/>
      <c r="D55" s="63"/>
      <c r="F55" s="124"/>
      <c r="G55" s="125"/>
      <c r="H55" s="125"/>
      <c r="I55" s="125"/>
      <c r="J55" s="126"/>
    </row>
    <row r="56" spans="1:33" s="81" customFormat="1">
      <c r="A56" s="80"/>
      <c r="D56" s="63"/>
      <c r="F56" s="124"/>
      <c r="G56" s="125"/>
      <c r="H56" s="125"/>
      <c r="I56" s="125"/>
      <c r="J56" s="126"/>
    </row>
    <row r="57" spans="1:33" s="81" customFormat="1">
      <c r="A57" s="80"/>
      <c r="D57" s="63"/>
      <c r="F57" s="124"/>
      <c r="G57" s="125"/>
      <c r="H57" s="125"/>
      <c r="I57" s="125"/>
      <c r="J57" s="126"/>
    </row>
    <row r="58" spans="1:33" s="81" customFormat="1">
      <c r="A58" s="80"/>
      <c r="D58" s="63"/>
      <c r="F58" s="124"/>
      <c r="G58" s="125"/>
      <c r="H58" s="125"/>
      <c r="I58" s="125"/>
      <c r="J58" s="126"/>
    </row>
    <row r="59" spans="1:33" s="81" customFormat="1" ht="19" thickBot="1">
      <c r="A59" s="80"/>
      <c r="D59" s="63"/>
      <c r="F59" s="127"/>
      <c r="G59" s="128"/>
      <c r="H59" s="128"/>
      <c r="I59" s="128"/>
      <c r="J59" s="129"/>
    </row>
    <row r="60" spans="1:33" s="81" customFormat="1" ht="19" thickBot="1">
      <c r="A60" s="80"/>
      <c r="D60" s="63"/>
    </row>
    <row r="61" spans="1:33" s="81" customFormat="1" ht="19" thickBot="1">
      <c r="A61" s="80"/>
      <c r="D61" s="63"/>
      <c r="F61" s="153" t="s">
        <v>314</v>
      </c>
      <c r="G61" s="154"/>
      <c r="H61" s="154"/>
      <c r="I61" s="154"/>
      <c r="J61" s="155"/>
    </row>
    <row r="62" spans="1:33" s="81" customFormat="1">
      <c r="A62" s="80"/>
      <c r="D62" s="63"/>
      <c r="F62" s="121" t="s">
        <v>315</v>
      </c>
      <c r="G62" s="122"/>
      <c r="H62" s="122"/>
      <c r="I62" s="122"/>
      <c r="J62" s="123"/>
    </row>
    <row r="63" spans="1:33" s="81" customFormat="1">
      <c r="A63" s="80"/>
      <c r="D63" s="63"/>
      <c r="F63" s="124"/>
      <c r="G63" s="125"/>
      <c r="H63" s="125"/>
      <c r="I63" s="125"/>
      <c r="J63" s="126"/>
    </row>
    <row r="64" spans="1:33" s="81" customFormat="1">
      <c r="A64" s="80"/>
      <c r="D64" s="63"/>
      <c r="F64" s="124"/>
      <c r="G64" s="125"/>
      <c r="H64" s="125"/>
      <c r="I64" s="125"/>
      <c r="J64" s="126"/>
    </row>
    <row r="65" spans="1:12" s="81" customFormat="1">
      <c r="A65" s="80"/>
      <c r="D65" s="63"/>
      <c r="F65" s="124"/>
      <c r="G65" s="125"/>
      <c r="H65" s="125"/>
      <c r="I65" s="125"/>
      <c r="J65" s="126"/>
    </row>
    <row r="66" spans="1:12" s="81" customFormat="1">
      <c r="A66" s="80"/>
      <c r="D66" s="63"/>
      <c r="F66" s="124"/>
      <c r="G66" s="125"/>
      <c r="H66" s="125"/>
      <c r="I66" s="125"/>
      <c r="J66" s="126"/>
    </row>
    <row r="67" spans="1:12" s="81" customFormat="1">
      <c r="A67" s="80"/>
      <c r="D67" s="63"/>
      <c r="F67" s="124"/>
      <c r="G67" s="125"/>
      <c r="H67" s="125"/>
      <c r="I67" s="125"/>
      <c r="J67" s="126"/>
    </row>
    <row r="68" spans="1:12" s="81" customFormat="1">
      <c r="A68" s="80"/>
      <c r="D68" s="63"/>
      <c r="F68" s="124"/>
      <c r="G68" s="125"/>
      <c r="H68" s="125"/>
      <c r="I68" s="125"/>
      <c r="J68" s="126"/>
    </row>
    <row r="69" spans="1:12" s="81" customFormat="1">
      <c r="A69" s="80"/>
      <c r="D69" s="63"/>
      <c r="F69" s="124"/>
      <c r="G69" s="125"/>
      <c r="H69" s="125"/>
      <c r="I69" s="125"/>
      <c r="J69" s="126"/>
    </row>
    <row r="70" spans="1:12" s="81" customFormat="1" ht="19" thickBot="1">
      <c r="A70" s="80"/>
      <c r="D70" s="63"/>
      <c r="F70" s="127"/>
      <c r="G70" s="128"/>
      <c r="H70" s="128"/>
      <c r="I70" s="128"/>
      <c r="J70" s="129"/>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sheetPr>
  <dimension ref="B1:I7"/>
  <sheetViews>
    <sheetView zoomScale="125" zoomScaleNormal="125" zoomScalePageLayoutView="125" workbookViewId="0">
      <selection activeCell="G20" sqref="G20"/>
    </sheetView>
  </sheetViews>
  <sheetFormatPr baseColWidth="10" defaultColWidth="8.83203125" defaultRowHeight="14" x14ac:dyDescent="0"/>
  <cols>
    <col min="1" max="16384" width="8.83203125" style="48"/>
  </cols>
  <sheetData>
    <row r="1" spans="2:9" ht="15" thickBot="1"/>
    <row r="2" spans="2:9">
      <c r="B2" s="166" t="s">
        <v>352</v>
      </c>
      <c r="C2" s="167"/>
      <c r="D2" s="167"/>
      <c r="E2" s="167"/>
      <c r="F2" s="167"/>
      <c r="G2" s="167"/>
      <c r="H2" s="167"/>
      <c r="I2" s="168"/>
    </row>
    <row r="3" spans="2:9">
      <c r="B3" s="169"/>
      <c r="C3" s="170"/>
      <c r="D3" s="170"/>
      <c r="E3" s="170"/>
      <c r="F3" s="170"/>
      <c r="G3" s="170"/>
      <c r="H3" s="170"/>
      <c r="I3" s="171"/>
    </row>
    <row r="4" spans="2:9" ht="15" thickBot="1">
      <c r="B4" s="172"/>
      <c r="C4" s="173"/>
      <c r="D4" s="173"/>
      <c r="E4" s="173"/>
      <c r="F4" s="173"/>
      <c r="G4" s="173"/>
      <c r="H4" s="173"/>
      <c r="I4" s="174"/>
    </row>
    <row r="5" spans="2:9" ht="15" thickBot="1"/>
    <row r="6" spans="2:9" ht="15" customHeight="1">
      <c r="B6" s="166" t="s">
        <v>353</v>
      </c>
      <c r="C6" s="175"/>
      <c r="D6" s="175"/>
      <c r="E6" s="175"/>
      <c r="F6" s="175"/>
      <c r="G6" s="175"/>
      <c r="H6" s="175"/>
      <c r="I6" s="176"/>
    </row>
    <row r="7" spans="2:9" ht="1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Daniela Patrasc</cp:lastModifiedBy>
  <dcterms:created xsi:type="dcterms:W3CDTF">2015-10-10T16:58:32Z</dcterms:created>
  <dcterms:modified xsi:type="dcterms:W3CDTF">2015-10-27T09:29:51Z</dcterms:modified>
</cp:coreProperties>
</file>