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mc:AlternateContent xmlns:mc="http://schemas.openxmlformats.org/markup-compatibility/2006">
    <mc:Choice Requires="x15">
      <x15ac:absPath xmlns:x15ac="http://schemas.microsoft.com/office/spreadsheetml/2010/11/ac" url="C:\Users\Pavels\Desktop\"/>
    </mc:Choice>
  </mc:AlternateContent>
  <bookViews>
    <workbookView xWindow="0" yWindow="0" windowWidth="15255" windowHeight="4635"/>
  </bookViews>
  <sheets>
    <sheet name="The Questionnaire" sheetId="1" r:id="rId1"/>
    <sheet name="About CCAI" sheetId="2" r:id="rId2"/>
    <sheet name="CCAI result" sheetId="4" r:id="rId3"/>
    <sheet name="SENDING the questionnaire back" sheetId="5" r:id="rId4"/>
  </sheet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D18" i="4" l="1"/>
  <c r="D19" i="4"/>
  <c r="D5" i="4"/>
  <c r="D6" i="4"/>
  <c r="D7" i="4"/>
  <c r="D8" i="4"/>
  <c r="D9" i="4"/>
  <c r="D10" i="4"/>
  <c r="D11" i="4"/>
  <c r="D12" i="4"/>
  <c r="D13" i="4"/>
  <c r="D14" i="4"/>
  <c r="D15" i="4"/>
  <c r="D16" i="4"/>
  <c r="D17" i="4"/>
  <c r="D20" i="4"/>
  <c r="D21" i="4"/>
  <c r="D22" i="4"/>
  <c r="D23" i="4"/>
  <c r="D24" i="4"/>
  <c r="D25" i="4"/>
  <c r="D26" i="4"/>
  <c r="D27" i="4"/>
  <c r="D28" i="4"/>
  <c r="D29" i="4"/>
  <c r="D30" i="4"/>
  <c r="D31" i="4"/>
  <c r="D32" i="4"/>
  <c r="D33" i="4"/>
  <c r="D34" i="4"/>
  <c r="D35" i="4"/>
  <c r="D36" i="4"/>
  <c r="D37" i="4"/>
  <c r="D38" i="4"/>
  <c r="D39" i="4"/>
  <c r="D40" i="4"/>
  <c r="D41" i="4"/>
  <c r="D42" i="4"/>
  <c r="D43" i="4"/>
  <c r="D44" i="4"/>
  <c r="D45" i="4"/>
  <c r="D46" i="4"/>
  <c r="D47" i="4"/>
  <c r="D48" i="4"/>
  <c r="D49" i="4"/>
  <c r="D50" i="4"/>
  <c r="D51" i="4"/>
  <c r="D52" i="4"/>
  <c r="D53" i="4"/>
  <c r="D4" i="4"/>
  <c r="G18" i="4"/>
  <c r="G16" i="4"/>
  <c r="G17" i="4"/>
  <c r="G15" i="4"/>
</calcChain>
</file>

<file path=xl/sharedStrings.xml><?xml version="1.0" encoding="utf-8"?>
<sst xmlns="http://schemas.openxmlformats.org/spreadsheetml/2006/main" count="487" uniqueCount="364">
  <si>
    <t>I have ways to deal with the stresses of new situations.</t>
  </si>
  <si>
    <t>I believe that I could live a fulfilling live in another culture.</t>
  </si>
  <si>
    <t>I try to understand peoples thoughts and feelings when I talk to them.</t>
  </si>
  <si>
    <t>I feel confident in my ability to cope with life, no matter where I am.</t>
  </si>
  <si>
    <t>I can enjoy relating to all kinds of people.</t>
  </si>
  <si>
    <t>I believe that I can accomplish what I set out to do, even in unfamiliar settings.</t>
  </si>
  <si>
    <t>I can laugh at myself when I make a cultural faux pas (mistake).</t>
  </si>
  <si>
    <t>I like being with all kinds of people.</t>
  </si>
  <si>
    <t>I have a realistic perception of how others see me.</t>
  </si>
  <si>
    <t>When I am working with people of a different cultural background, it is important to me to recieve their approval.</t>
  </si>
  <si>
    <t>I like a number of people who dont share my particular interests.</t>
  </si>
  <si>
    <t>I believe that all people, of whatever race, are equally valuable.</t>
  </si>
  <si>
    <t>I like to try new things.</t>
  </si>
  <si>
    <t>If I had to adapt to a slower pace of life, I would become impatient.</t>
  </si>
  <si>
    <t>I am the kind of person who gives people who are different from me the benefit of a doubt.</t>
  </si>
  <si>
    <t>If I had to hire several job candidates from a background from a background different from my own, I feel confident that I can make a good judgement.</t>
  </si>
  <si>
    <t>I could live anywhere and enjoy life.</t>
  </si>
  <si>
    <t>Impressing people different from me is more important than being myself with them.</t>
  </si>
  <si>
    <t>I can percieve how people are feeling, even if they are different from me.</t>
  </si>
  <si>
    <t>I make friends easily.</t>
  </si>
  <si>
    <t>When I am around people who are different from me, I feel lonely.</t>
  </si>
  <si>
    <t>I dont enjoy trying new foods.</t>
  </si>
  <si>
    <t>I believe that all cultures have something worthwhile to offer.</t>
  </si>
  <si>
    <t>I feel free to maintain my personal values, even among those who dont share them.</t>
  </si>
  <si>
    <t xml:space="preserve">Even if I failed in a new living situation, I could still like myself. </t>
  </si>
  <si>
    <t>Im not good at understanding people when they are different from me.</t>
  </si>
  <si>
    <t>I pay attention to how people´s cultural differences affect their perception of me.</t>
  </si>
  <si>
    <t>I like new experiences.</t>
  </si>
  <si>
    <t>I enjoy spending time alone, even in unfamiliar surroundings.</t>
  </si>
  <si>
    <t xml:space="preserve">I rarely get discouraged, even when I work with people who are very different from me. </t>
  </si>
  <si>
    <t>People who know me would describe me as a person who is intolerant of others differences.</t>
  </si>
  <si>
    <t>I consider the impact my actions have on others.</t>
  </si>
  <si>
    <t>It is difficult for me to approach unfamiliar situations with a positive attitude.</t>
  </si>
  <si>
    <t>I prefer to decide from my own values, even when those around me have different values.</t>
  </si>
  <si>
    <t>I can cope well with whatever difficult feelings I might experience in a new culture.</t>
  </si>
  <si>
    <t>When I meet people who are different from me, I tend to feel judgemental about their differences.</t>
  </si>
  <si>
    <t>When I am with people who are different from me, I interpret their behavior in the context of their culture.</t>
  </si>
  <si>
    <t>I can function in situations where things are not clear.</t>
  </si>
  <si>
    <t>When I meet people who are different from me, I am interested in learning more about them.</t>
  </si>
  <si>
    <t>My personal value system is based on my own beliefs, not on conformity to other people´s standards.</t>
  </si>
  <si>
    <t xml:space="preserve">I trust my ability to communicate accurately in new situations. </t>
  </si>
  <si>
    <t>I enjoy talking with people who think differently than I think.</t>
  </si>
  <si>
    <t>When I am in a new or strange enviroment, I keep an open mind.</t>
  </si>
  <si>
    <t>I can accept my imperfections, regardless of how others view them.</t>
  </si>
  <si>
    <t>I am the kind of person who gives people who are different from me the benefit of the doubt.</t>
  </si>
  <si>
    <t>I expect that others will respect me, regardless of their cultural background.</t>
  </si>
  <si>
    <t>I can  live with the stress of encountering new circumstances or people.</t>
  </si>
  <si>
    <t>When I meet people who are different from me, I expect to like them.</t>
  </si>
  <si>
    <t>In talking with people from other cultures, I pay attention to body language.</t>
  </si>
  <si>
    <t>If my ideas conflicted with those of others who are different from me, I would follow my ideas rather than theirs.</t>
  </si>
  <si>
    <t>Definitely True</t>
  </si>
  <si>
    <t>True</t>
  </si>
  <si>
    <t>Rather True</t>
  </si>
  <si>
    <t>Rather Not True</t>
  </si>
  <si>
    <t>Not True</t>
  </si>
  <si>
    <t>Definitely Not True</t>
  </si>
  <si>
    <t>Part 1 - Personal information</t>
  </si>
  <si>
    <t>Sex</t>
  </si>
  <si>
    <t>Age</t>
  </si>
  <si>
    <t>Nationality</t>
  </si>
  <si>
    <t>Male</t>
  </si>
  <si>
    <t>Female</t>
  </si>
  <si>
    <t>Under 20</t>
  </si>
  <si>
    <t>21 - 30</t>
  </si>
  <si>
    <t>31 - 40</t>
  </si>
  <si>
    <t>41 - 50</t>
  </si>
  <si>
    <t>51 - 60</t>
  </si>
  <si>
    <t>Over 60</t>
  </si>
  <si>
    <t>Yes</t>
  </si>
  <si>
    <t>No</t>
  </si>
  <si>
    <t>Single</t>
  </si>
  <si>
    <t>Married</t>
  </si>
  <si>
    <t>Divorced</t>
  </si>
  <si>
    <t>Widowed</t>
  </si>
  <si>
    <t>Afghan</t>
  </si>
  <si>
    <t>Albanian</t>
  </si>
  <si>
    <t>Algerian</t>
  </si>
  <si>
    <t>American</t>
  </si>
  <si>
    <t>Andorran</t>
  </si>
  <si>
    <t>Angolan</t>
  </si>
  <si>
    <t>Antiguans</t>
  </si>
  <si>
    <t>Argentinean</t>
  </si>
  <si>
    <t>Armenian</t>
  </si>
  <si>
    <t>Australian</t>
  </si>
  <si>
    <t>Austrian</t>
  </si>
  <si>
    <t>Azerbaijani</t>
  </si>
  <si>
    <t>Bahamian</t>
  </si>
  <si>
    <t>Bahraini</t>
  </si>
  <si>
    <t>Bangladeshi</t>
  </si>
  <si>
    <t>Barbadian</t>
  </si>
  <si>
    <t>Barbudans</t>
  </si>
  <si>
    <t>Batswana</t>
  </si>
  <si>
    <t>Belarusian</t>
  </si>
  <si>
    <t>Belgian</t>
  </si>
  <si>
    <t>Belizean</t>
  </si>
  <si>
    <t>Beninese</t>
  </si>
  <si>
    <t>Bhutanese</t>
  </si>
  <si>
    <t>Bolivian</t>
  </si>
  <si>
    <t>Bosnian</t>
  </si>
  <si>
    <t>Brazilian</t>
  </si>
  <si>
    <t>British</t>
  </si>
  <si>
    <t>Bruneian</t>
  </si>
  <si>
    <t>Bulgarian</t>
  </si>
  <si>
    <t>Burkinabe</t>
  </si>
  <si>
    <t>Burmese</t>
  </si>
  <si>
    <t>Burundian</t>
  </si>
  <si>
    <t>Cambodian</t>
  </si>
  <si>
    <t>Cameroonian</t>
  </si>
  <si>
    <t>Canadian</t>
  </si>
  <si>
    <t>Cape Verdean</t>
  </si>
  <si>
    <t>Central African</t>
  </si>
  <si>
    <t>Chadian</t>
  </si>
  <si>
    <t>Chilean</t>
  </si>
  <si>
    <t>Chinese</t>
  </si>
  <si>
    <t>Colombian</t>
  </si>
  <si>
    <t>Comoran</t>
  </si>
  <si>
    <t>Congolese</t>
  </si>
  <si>
    <t>Costa Rican</t>
  </si>
  <si>
    <t>Croatian</t>
  </si>
  <si>
    <t>Cuban</t>
  </si>
  <si>
    <t>Cypriot</t>
  </si>
  <si>
    <t>Czech</t>
  </si>
  <si>
    <t>Danish</t>
  </si>
  <si>
    <t>Djibouti</t>
  </si>
  <si>
    <t>Dominican</t>
  </si>
  <si>
    <t>Dutch</t>
  </si>
  <si>
    <t>East Timorese</t>
  </si>
  <si>
    <t>Ecuadorean</t>
  </si>
  <si>
    <t>Egyptian</t>
  </si>
  <si>
    <t>Emirian</t>
  </si>
  <si>
    <t>Equatorial Guinean</t>
  </si>
  <si>
    <t>Eritrean</t>
  </si>
  <si>
    <t>Estonian</t>
  </si>
  <si>
    <t>Ethiopian</t>
  </si>
  <si>
    <t>Fijian</t>
  </si>
  <si>
    <t>Filipino</t>
  </si>
  <si>
    <t>Finnish</t>
  </si>
  <si>
    <t>French</t>
  </si>
  <si>
    <t>Gabonese</t>
  </si>
  <si>
    <t>Gambian</t>
  </si>
  <si>
    <t>Georgian</t>
  </si>
  <si>
    <t>German</t>
  </si>
  <si>
    <t>Ghanaian</t>
  </si>
  <si>
    <t>Greek</t>
  </si>
  <si>
    <t>Grenadian</t>
  </si>
  <si>
    <t>Guatemalan</t>
  </si>
  <si>
    <t>Guinea-Bissauan</t>
  </si>
  <si>
    <t>Guinean</t>
  </si>
  <si>
    <t>Guyanese</t>
  </si>
  <si>
    <t>Haitian</t>
  </si>
  <si>
    <t>Herzegovinian</t>
  </si>
  <si>
    <t>Honduran</t>
  </si>
  <si>
    <t>Hungarian</t>
  </si>
  <si>
    <t>I-Kiribati</t>
  </si>
  <si>
    <t>Icelander</t>
  </si>
  <si>
    <t>Indian</t>
  </si>
  <si>
    <t>Indonesian</t>
  </si>
  <si>
    <t>Iranian</t>
  </si>
  <si>
    <t>Iraqi</t>
  </si>
  <si>
    <t>Irish</t>
  </si>
  <si>
    <t>Israeli</t>
  </si>
  <si>
    <t>Italian</t>
  </si>
  <si>
    <t>Ivorian</t>
  </si>
  <si>
    <t>Jamaican</t>
  </si>
  <si>
    <t>Japanese</t>
  </si>
  <si>
    <t>Jordanian</t>
  </si>
  <si>
    <t>Kazakhstani</t>
  </si>
  <si>
    <t>Kenyan</t>
  </si>
  <si>
    <t>Kittian and Nevisian</t>
  </si>
  <si>
    <t>Kuwaiti</t>
  </si>
  <si>
    <t>Kyrgyz</t>
  </si>
  <si>
    <t>Laotian</t>
  </si>
  <si>
    <t>Latvian</t>
  </si>
  <si>
    <t>Lebanese</t>
  </si>
  <si>
    <t>Liberian</t>
  </si>
  <si>
    <t>Libyan</t>
  </si>
  <si>
    <t>Liechtensteiner</t>
  </si>
  <si>
    <t>Lithuanian</t>
  </si>
  <si>
    <t>Luxembourger</t>
  </si>
  <si>
    <t>Macedonian</t>
  </si>
  <si>
    <t>Malagasy</t>
  </si>
  <si>
    <t>Malawian</t>
  </si>
  <si>
    <t>Malaysian</t>
  </si>
  <si>
    <t>Maldivan</t>
  </si>
  <si>
    <t>Malian</t>
  </si>
  <si>
    <t>Maltese</t>
  </si>
  <si>
    <t>Marshallese</t>
  </si>
  <si>
    <t>Mauritanian</t>
  </si>
  <si>
    <t>Mauritian</t>
  </si>
  <si>
    <t>Mexican</t>
  </si>
  <si>
    <t>Micronesian</t>
  </si>
  <si>
    <t>Moldovan</t>
  </si>
  <si>
    <t>Monacan</t>
  </si>
  <si>
    <t>Mongolian</t>
  </si>
  <si>
    <t>Moroccan</t>
  </si>
  <si>
    <t>Mosotho</t>
  </si>
  <si>
    <t>Motswana</t>
  </si>
  <si>
    <t>Mozambican</t>
  </si>
  <si>
    <t>Namibian</t>
  </si>
  <si>
    <t>Nauruan</t>
  </si>
  <si>
    <t>Nepalese</t>
  </si>
  <si>
    <t>New Zealander</t>
  </si>
  <si>
    <t>Nicaraguan</t>
  </si>
  <si>
    <t>Nigerian</t>
  </si>
  <si>
    <t>Nigerien</t>
  </si>
  <si>
    <t>North Korean</t>
  </si>
  <si>
    <t>Northern Irish</t>
  </si>
  <si>
    <t>Norwegian</t>
  </si>
  <si>
    <t>Omani</t>
  </si>
  <si>
    <t>Pakistani</t>
  </si>
  <si>
    <t>Palauan</t>
  </si>
  <si>
    <t>Panamanian</t>
  </si>
  <si>
    <t>Papua New Guinean</t>
  </si>
  <si>
    <t>Paraguayan</t>
  </si>
  <si>
    <t>Peruvian</t>
  </si>
  <si>
    <t>Polish</t>
  </si>
  <si>
    <t>Portuguese</t>
  </si>
  <si>
    <t>Qatari</t>
  </si>
  <si>
    <t>Romanian</t>
  </si>
  <si>
    <t>Russian</t>
  </si>
  <si>
    <t>Rwandan</t>
  </si>
  <si>
    <t>Saint Lucian</t>
  </si>
  <si>
    <t>Salvadoran</t>
  </si>
  <si>
    <t>Samoan</t>
  </si>
  <si>
    <t>San Marinese</t>
  </si>
  <si>
    <t>Sao Tomean</t>
  </si>
  <si>
    <t>Saudi</t>
  </si>
  <si>
    <t>Scottish</t>
  </si>
  <si>
    <t>Senegalese</t>
  </si>
  <si>
    <t>Serbian</t>
  </si>
  <si>
    <t>Seychellois</t>
  </si>
  <si>
    <t>Sierra Leonean</t>
  </si>
  <si>
    <t>Singaporean</t>
  </si>
  <si>
    <t>Slovakian</t>
  </si>
  <si>
    <t>Slovenian</t>
  </si>
  <si>
    <t>Solomon Islander</t>
  </si>
  <si>
    <t>Somali</t>
  </si>
  <si>
    <t>South African</t>
  </si>
  <si>
    <t>South Korean</t>
  </si>
  <si>
    <t>Spanish</t>
  </si>
  <si>
    <t>Sri Lankan</t>
  </si>
  <si>
    <t>Sudanese</t>
  </si>
  <si>
    <t>Surinamer</t>
  </si>
  <si>
    <t>Swazi</t>
  </si>
  <si>
    <t>Swedish</t>
  </si>
  <si>
    <t>Swiss</t>
  </si>
  <si>
    <t>Syrian</t>
  </si>
  <si>
    <t>Taiwanese</t>
  </si>
  <si>
    <t>Tajik</t>
  </si>
  <si>
    <t>Tanzanian</t>
  </si>
  <si>
    <t>Thai</t>
  </si>
  <si>
    <t>Togolese</t>
  </si>
  <si>
    <t>Tongan</t>
  </si>
  <si>
    <t>Trinidadian or Tobagonian</t>
  </si>
  <si>
    <t>Tunisian</t>
  </si>
  <si>
    <t>Turkish</t>
  </si>
  <si>
    <t>Tuvaluan</t>
  </si>
  <si>
    <t>Ugandan</t>
  </si>
  <si>
    <t>Ukrainian</t>
  </si>
  <si>
    <t>Uruguayan</t>
  </si>
  <si>
    <t>Uzbekistani</t>
  </si>
  <si>
    <t>Venezuelan</t>
  </si>
  <si>
    <t>Vietnamese</t>
  </si>
  <si>
    <t>Welsh</t>
  </si>
  <si>
    <t>Yemenite</t>
  </si>
  <si>
    <t>Zambian</t>
  </si>
  <si>
    <t>Zimbabwean</t>
  </si>
  <si>
    <t>THE QUESTIONNAIRE</t>
  </si>
  <si>
    <t>ABOUT ME</t>
  </si>
  <si>
    <r>
      <t xml:space="preserve">My name is Marie Ježková. I work at IBM since 2011 and now I am about to finish my studies. My dissertation topic is: 
</t>
    </r>
    <r>
      <rPr>
        <b/>
        <sz val="12"/>
        <color theme="1"/>
        <rFont val="Palatino Linotype"/>
        <family val="1"/>
        <charset val="238"/>
      </rPr>
      <t>Life and culture in Czech Republic from the foreigner´s perspective</t>
    </r>
    <r>
      <rPr>
        <sz val="12"/>
        <color theme="1"/>
        <rFont val="Palatino Linotype"/>
        <family val="1"/>
        <charset val="238"/>
      </rPr>
      <t>.
The focus group of this dissertation can be only employees of IBM in Brno. Therefore I would like to kindly ask you to spend 30 min on this questionnaire and help me successfuly finish my studies. 
Thank you very much for your time and willingness!</t>
    </r>
  </si>
  <si>
    <t>HOW TO FILL IT IN?</t>
  </si>
  <si>
    <t>WHAT IS CCAI?</t>
  </si>
  <si>
    <t>Part 2 - CCAI</t>
  </si>
  <si>
    <t xml:space="preserve">Info: Read carefully every statement and choose the answer that describes You currently the best. </t>
  </si>
  <si>
    <t>Are you a student?</t>
  </si>
  <si>
    <t>How long have you been living in the Czech Republic?</t>
  </si>
  <si>
    <t>What was your motivation to move in the Czech Republic?</t>
  </si>
  <si>
    <t>Have you ever visited the Czech Republic before you decided to move there?</t>
  </si>
  <si>
    <t>Can you imagine to live in the Czech Republic forever?</t>
  </si>
  <si>
    <t>Are you able to communicate in Czech?</t>
  </si>
  <si>
    <t>Do you think that you have enough information about possibilities of travelling and seeing interesting places in the Czech Republic?</t>
  </si>
  <si>
    <t>Where do you usually find this information?</t>
  </si>
  <si>
    <t>ABOUT CCAI</t>
  </si>
  <si>
    <t>Self-awareness inventories help people focus on specific aspects of their personality, behavior, skills and knowledge and identify their strenghts and weaknesses in these area. The Cross-Cultural Adaptibility Inventory (further only CCAI) is a training instrument designed to provide information to an individual about his or her potential for cross-cultural effectiveness.
CCAI helps people to understand how to adapt to other culture successfuly.</t>
  </si>
  <si>
    <t>CCAI VIDEO</t>
  </si>
  <si>
    <r>
      <t xml:space="preserve">The Author Judith Meyers, Psy.D. about CCAI:
</t>
    </r>
    <r>
      <rPr>
        <b/>
        <i/>
        <sz val="12"/>
        <color theme="1"/>
        <rFont val="Palatino Linotype"/>
        <family val="1"/>
        <charset val="238"/>
      </rPr>
      <t>http://ccaiassess.com/video.html</t>
    </r>
  </si>
  <si>
    <t>Part 3: Living in the Czech Republic</t>
  </si>
  <si>
    <r>
      <t xml:space="preserve">This Questionnaire consist of 3 parts: </t>
    </r>
    <r>
      <rPr>
        <b/>
        <sz val="12"/>
        <color theme="1"/>
        <rFont val="Palatino Linotype"/>
        <family val="1"/>
        <charset val="238"/>
      </rPr>
      <t>Personal information</t>
    </r>
    <r>
      <rPr>
        <sz val="12"/>
        <color theme="1"/>
        <rFont val="Palatino Linotype"/>
        <family val="1"/>
        <charset val="238"/>
      </rPr>
      <t xml:space="preserve"> (5 questions), </t>
    </r>
    <r>
      <rPr>
        <b/>
        <sz val="12"/>
        <color theme="1"/>
        <rFont val="Palatino Linotype"/>
        <family val="1"/>
        <charset val="238"/>
      </rPr>
      <t>CCAI</t>
    </r>
    <r>
      <rPr>
        <sz val="12"/>
        <color theme="1"/>
        <rFont val="Palatino Linotype"/>
        <family val="1"/>
        <charset val="238"/>
      </rPr>
      <t xml:space="preserve"> (50 questions) and </t>
    </r>
    <r>
      <rPr>
        <b/>
        <sz val="12"/>
        <color theme="1"/>
        <rFont val="Palatino Linotype"/>
        <family val="1"/>
        <charset val="238"/>
      </rPr>
      <t>Living in Czech republic</t>
    </r>
    <r>
      <rPr>
        <sz val="12"/>
        <color theme="1"/>
        <rFont val="Palatino Linotype"/>
        <family val="1"/>
        <charset val="238"/>
      </rPr>
      <t xml:space="preserve"> (10 questions).
 To fill in the whole questionaire should not take you more than 30 min.
Thank you very much for helping me with my final dissertation.</t>
    </r>
  </si>
  <si>
    <t>CCAI RESULT</t>
  </si>
  <si>
    <t>Points</t>
  </si>
  <si>
    <t>Emotional Resilience</t>
  </si>
  <si>
    <t>Flexibility/Openness</t>
  </si>
  <si>
    <t>Perceptual Acuity</t>
  </si>
  <si>
    <t>Personal Autonomy</t>
  </si>
  <si>
    <t>Under average</t>
  </si>
  <si>
    <t>Average</t>
  </si>
  <si>
    <t>Above Average</t>
  </si>
  <si>
    <t>0 - 76</t>
  </si>
  <si>
    <t>82 - 108</t>
  </si>
  <si>
    <t>0 - 64</t>
  </si>
  <si>
    <t>65 - 69</t>
  </si>
  <si>
    <t>70 - 90</t>
  </si>
  <si>
    <t>45 - 47</t>
  </si>
  <si>
    <t>48 - 60</t>
  </si>
  <si>
    <t>0 - 30</t>
  </si>
  <si>
    <t>31 - 33</t>
  </si>
  <si>
    <t>34 - 42</t>
  </si>
  <si>
    <t>77 - 81</t>
  </si>
  <si>
    <t xml:space="preserve"> 0 - 44</t>
  </si>
  <si>
    <t>Emotional Resiliance (ER)</t>
  </si>
  <si>
    <t>Flexibility/Openess (FO)</t>
  </si>
  <si>
    <t>Adapting to different ways of thinking and acting requires an ability to be open to ideas that are different from one´s own and to people who are different from oneself. These characteristics are also helpful in developing relationships with peoplewho are different from oneself. Tolerance, lack of rigidity, and a liking for and comfort with all kinds of people are also features of a person who is strong in this dimension.</t>
  </si>
  <si>
    <t>Perceptual Acuity (PAC)</t>
  </si>
  <si>
    <t>Unfamiliar language - verbal or nonverbal - makes comminication more difficult. Perceptual sensitivity is the key to successfully meeting this challenge. Perceptual acuity is associated with attentiveness to interpersonal relations and to verbal and nonverbal behavior. It also involves paying attention to the context of the communication, being able to read people´s emotions, being sensitive to one´s effect on others, and communicating accurately. In addition, a person who scores high on this dimension is able to interpret information objectively.</t>
  </si>
  <si>
    <t>Personal Autonomy (PA)</t>
  </si>
  <si>
    <t>When one encounters people whose values and beliefs are different from one´s own, self´knowledge is important. The main characteristic associated with personal autonomy is a strong sense of identity. Personal autonomy also includes the ability to maintain one´s own personal values and beliefs, to take responsibility for one´s action, and to respect oneself and others. people with hight personal autonomy feel empowered. They know how to make and act on their own decisions while respecting the decisions of others.</t>
  </si>
  <si>
    <r>
      <t xml:space="preserve">CCAI creates a main part of this questionnaire. It is a </t>
    </r>
    <r>
      <rPr>
        <i/>
        <sz val="12"/>
        <color theme="1"/>
        <rFont val="Palatino Linotype"/>
        <family val="1"/>
        <charset val="238"/>
      </rPr>
      <t>USA-certified</t>
    </r>
    <r>
      <rPr>
        <sz val="12"/>
        <color theme="1"/>
        <rFont val="Palatino Linotype"/>
        <family val="1"/>
        <charset val="238"/>
      </rPr>
      <t xml:space="preserve"> training instrument designed to provide information to an individual about his or her potential for cross-cultural effectiveness. </t>
    </r>
    <r>
      <rPr>
        <b/>
        <sz val="12"/>
        <color theme="1"/>
        <rFont val="Palatino Linotype"/>
        <family val="1"/>
        <charset val="238"/>
      </rPr>
      <t>CCAI helps people to understand how to adapt to other culture successfuly.</t>
    </r>
    <r>
      <rPr>
        <sz val="12"/>
        <color theme="1"/>
        <rFont val="Palatino Linotype"/>
        <family val="1"/>
        <charset val="238"/>
      </rPr>
      <t xml:space="preserve">
To get more information, the purpose of CCAI and to see how to get and read your result, please see the second list of this excel sheet
("About CCAI").</t>
    </r>
  </si>
  <si>
    <t>For the closed questions please use the drop-down menu in the "D" row.
In case of some opened questions, please write down your answer in the given row.</t>
  </si>
  <si>
    <t>LET´S GET STARTED…</t>
  </si>
  <si>
    <t>Drop-Down menu:</t>
  </si>
  <si>
    <t>Less than 1 year</t>
  </si>
  <si>
    <t>1 - 3 years</t>
  </si>
  <si>
    <t>4 - 5 years</t>
  </si>
  <si>
    <t>5 - 7 years</t>
  </si>
  <si>
    <t>More than 8 years</t>
  </si>
  <si>
    <t xml:space="preserve">Other: </t>
  </si>
  <si>
    <t>Girlfriend/Boyfriend</t>
  </si>
  <si>
    <t>Family</t>
  </si>
  <si>
    <t>Job</t>
  </si>
  <si>
    <t>Curiosity</t>
  </si>
  <si>
    <t>Other</t>
  </si>
  <si>
    <t>Friends</t>
  </si>
  <si>
    <t>To experience something new</t>
  </si>
  <si>
    <t>Yes, for a vacation</t>
  </si>
  <si>
    <t>Yes, I studied here</t>
  </si>
  <si>
    <t>Yes, as a business trip</t>
  </si>
  <si>
    <t>Yes, but I just went through the CZ</t>
  </si>
  <si>
    <t>Maybe for a while</t>
  </si>
  <si>
    <t>Characteristic N.1:</t>
  </si>
  <si>
    <t>Characteristic N.2:</t>
  </si>
  <si>
    <t>Characteristic N.3:</t>
  </si>
  <si>
    <t>Yes, fluently</t>
  </si>
  <si>
    <t>Yes, I know the basics</t>
  </si>
  <si>
    <t>No, I know only some words</t>
  </si>
  <si>
    <t>Not at all</t>
  </si>
  <si>
    <t>I havn´t looked for any yet.</t>
  </si>
  <si>
    <t>Internet</t>
  </si>
  <si>
    <t>Media</t>
  </si>
  <si>
    <t>Friends and family</t>
  </si>
  <si>
    <t>Nowhere</t>
  </si>
  <si>
    <r>
      <t xml:space="preserve">In case you have already visited some interesting places in the Czech Republic, where (what) was it?
</t>
    </r>
    <r>
      <rPr>
        <i/>
        <sz val="12"/>
        <color theme="1"/>
        <rFont val="Palatino Linotype"/>
        <family val="1"/>
        <charset val="238"/>
      </rPr>
      <t>(opened question)</t>
    </r>
  </si>
  <si>
    <r>
      <t xml:space="preserve">Write down 3 characteristics, that describe Czech people the most.
</t>
    </r>
    <r>
      <rPr>
        <i/>
        <sz val="12"/>
        <color theme="1"/>
        <rFont val="Palatino Linotype"/>
        <family val="1"/>
        <charset val="238"/>
      </rPr>
      <t>(opened question)</t>
    </r>
  </si>
  <si>
    <r>
      <t>If you could change one thing on the Czech Republic, which would make your life here more confident,
what would it be?</t>
    </r>
    <r>
      <rPr>
        <i/>
        <sz val="12"/>
        <color theme="1"/>
        <rFont val="Palatino Linotype"/>
        <family val="1"/>
        <charset val="238"/>
      </rPr>
      <t xml:space="preserve"> (opened question)</t>
    </r>
  </si>
  <si>
    <t>The CCAI helps you to evaluate yourself on four characteristics that are related to cross-cultural effectiveness. These characteristics can be modified through training and experience.
Read the descriptions of the four CCAI dimensions below. This information will help you to understand your results.</t>
  </si>
  <si>
    <t>Being among people from another culture can be frustrating, confusing, and lonely. In these situations, it is important to be able to maintain a positive attitude, to tolerate strong emotions, and to cope with ambiguity and stress. It is also helpful to be able to maintain one´s self-esteern and self-confidence. Other characteristics associated with emotional resiliance include confidence in one´s ability to cope with the unfamiliar and to react positively to new experiences. This can require courage, risk taking, and a sense of adventure.</t>
  </si>
  <si>
    <r>
      <t xml:space="preserve">Please send your filled-in questionnaire to </t>
    </r>
    <r>
      <rPr>
        <b/>
        <sz val="12"/>
        <color theme="1"/>
        <rFont val="Palatino Linotype"/>
        <family val="1"/>
        <charset val="238"/>
      </rPr>
      <t>marie.jezkova@cz.ibm.com</t>
    </r>
    <r>
      <rPr>
        <sz val="12"/>
        <color theme="1"/>
        <rFont val="Palatino Linotype"/>
        <family val="1"/>
        <charset val="238"/>
      </rPr>
      <t xml:space="preserve">
Thank you very much!</t>
    </r>
  </si>
  <si>
    <t>In case of any issues, do not hesitate to contact me.</t>
  </si>
  <si>
    <t>Marital status</t>
  </si>
  <si>
    <r>
      <t>After filling in the CCAI part, you can check out your results in the third list of this Excel file called "</t>
    </r>
    <r>
      <rPr>
        <b/>
        <i/>
        <sz val="12"/>
        <color theme="1"/>
        <rFont val="Palatino Linotype"/>
        <family val="1"/>
        <charset val="238"/>
      </rPr>
      <t>CCAI result</t>
    </r>
    <r>
      <rPr>
        <i/>
        <sz val="12"/>
        <color theme="1"/>
        <rFont val="Palatino Linotype"/>
        <family val="1"/>
        <charset val="238"/>
      </rPr>
      <t>".</t>
    </r>
  </si>
  <si>
    <t>Chilling</t>
  </si>
  <si>
    <t>Calm</t>
  </si>
  <si>
    <t>Independent</t>
  </si>
  <si>
    <t>Prague, Česky Krumlov, Karlštein, Brno</t>
  </si>
  <si>
    <t>Language</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</si>
</sst>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238"/>
      <scheme val="minor"/>
    </font>
    <font>
      <sz val="12"/>
      <color theme="1"/>
      <name val="Palatino Linotype"/>
      <family val="1"/>
      <charset val="238"/>
    </font>
    <font>
      <b/>
      <sz val="12"/>
      <color theme="1"/>
      <name val="Palatino Linotype"/>
      <family val="1"/>
      <charset val="238"/>
    </font>
    <font>
      <sz val="12"/>
      <color rgb="FF000000"/>
      <name val="Palatino Linotype"/>
      <family val="1"/>
      <charset val="238"/>
    </font>
    <font>
      <sz val="11"/>
      <color rgb="FFFF0000"/>
      <name val="Calibri"/>
      <family val="2"/>
      <charset val="238"/>
      <scheme val="minor"/>
    </font>
    <font>
      <sz val="11"/>
      <color theme="0"/>
      <name val="Calibri"/>
      <family val="2"/>
      <charset val="238"/>
      <scheme val="minor"/>
    </font>
    <font>
      <i/>
      <sz val="12"/>
      <color theme="1"/>
      <name val="Palatino Linotype"/>
      <family val="1"/>
      <charset val="238"/>
    </font>
    <font>
      <b/>
      <i/>
      <sz val="12"/>
      <color theme="1"/>
      <name val="Palatino Linotype"/>
      <family val="1"/>
      <charset val="238"/>
    </font>
    <font>
      <b/>
      <sz val="11"/>
      <color rgb="FFFF0000"/>
      <name val="Palatino Linotype"/>
      <family val="1"/>
      <charset val="238"/>
    </font>
    <font>
      <b/>
      <sz val="11"/>
      <color rgb="FFFFC000"/>
      <name val="Palatino Linotype"/>
      <family val="1"/>
      <charset val="238"/>
    </font>
    <font>
      <b/>
      <sz val="11"/>
      <color rgb="FF00B050"/>
      <name val="Palatino Linotype"/>
      <family val="1"/>
      <charset val="238"/>
    </font>
    <font>
      <b/>
      <sz val="12"/>
      <color theme="0"/>
      <name val="Palatino Linotype"/>
      <family val="1"/>
      <charset val="238"/>
    </font>
    <font>
      <b/>
      <sz val="14"/>
      <color theme="1"/>
      <name val="Palatino Linotype"/>
      <family val="1"/>
      <charset val="238"/>
    </font>
  </fonts>
  <fills count="12">
    <fill>
      <patternFill patternType="none"/>
    </fill>
    <fill>
      <patternFill patternType="gray125"/>
    </fill>
    <fill>
      <patternFill patternType="solid">
        <fgColor rgb="FFCCFFCC"/>
        <bgColor indexed="64"/>
      </patternFill>
    </fill>
    <fill>
      <patternFill patternType="solid">
        <fgColor rgb="FFFFFF00"/>
        <bgColor indexed="64"/>
      </patternFill>
    </fill>
    <fill>
      <patternFill patternType="solid">
        <fgColor rgb="FF92D050"/>
        <bgColor indexed="64"/>
      </patternFill>
    </fill>
    <fill>
      <patternFill patternType="solid">
        <fgColor rgb="FF97DCFF"/>
        <bgColor indexed="64"/>
      </patternFill>
    </fill>
    <fill>
      <patternFill patternType="solid">
        <fgColor rgb="FFFF6699"/>
        <bgColor indexed="64"/>
      </patternFill>
    </fill>
    <fill>
      <patternFill patternType="solid">
        <fgColor theme="1"/>
        <bgColor indexed="64"/>
      </patternFill>
    </fill>
    <fill>
      <patternFill patternType="solid">
        <fgColor theme="0"/>
        <bgColor indexed="64"/>
      </patternFill>
    </fill>
    <fill>
      <patternFill patternType="solid">
        <fgColor rgb="FFFFFF9B"/>
        <bgColor indexed="64"/>
      </patternFill>
    </fill>
    <fill>
      <patternFill patternType="solid">
        <fgColor rgb="FF89E0FF"/>
        <bgColor indexed="64"/>
      </patternFill>
    </fill>
    <fill>
      <patternFill patternType="solid">
        <fgColor theme="2" tint="-0.249977111117893"/>
        <bgColor indexed="64"/>
      </patternFill>
    </fill>
  </fills>
  <borders count="45">
    <border>
      <left/>
      <right/>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top style="medium">
        <color auto="1"/>
      </top>
      <bottom style="thin">
        <color auto="1"/>
      </bottom>
      <diagonal/>
    </border>
    <border>
      <left/>
      <right/>
      <top style="thin">
        <color auto="1"/>
      </top>
      <bottom style="thin">
        <color auto="1"/>
      </bottom>
      <diagonal/>
    </border>
    <border>
      <left/>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medium">
        <color auto="1"/>
      </left>
      <right style="medium">
        <color auto="1"/>
      </right>
      <top style="thin">
        <color auto="1"/>
      </top>
      <bottom/>
      <diagonal/>
    </border>
    <border>
      <left style="medium">
        <color auto="1"/>
      </left>
      <right style="medium">
        <color auto="1"/>
      </right>
      <top/>
      <bottom/>
      <diagonal/>
    </border>
    <border>
      <left style="medium">
        <color auto="1"/>
      </left>
      <right style="medium">
        <color auto="1"/>
      </right>
      <top style="medium">
        <color auto="1"/>
      </top>
      <bottom/>
      <diagonal/>
    </border>
  </borders>
  <cellStyleXfs count="1">
    <xf numFmtId="0" fontId="0" fillId="0" borderId="0"/>
  </cellStyleXfs>
  <cellXfs count="180">
    <xf numFmtId="0" fontId="0" fillId="0" borderId="0" xfId="0"/>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5" xfId="0" applyFont="1" applyBorder="1" applyAlignment="1">
      <alignment horizontal="left" vertical="center" wrapText="1"/>
    </xf>
    <xf numFmtId="0" fontId="3" fillId="0" borderId="6" xfId="0" applyFont="1" applyBorder="1" applyAlignment="1">
      <alignment horizontal="left"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0" xfId="0" applyFont="1" applyAlignment="1">
      <alignment horizontal="center"/>
    </xf>
    <xf numFmtId="0" fontId="2" fillId="3" borderId="8" xfId="0" applyFont="1" applyFill="1" applyBorder="1" applyAlignment="1">
      <alignment horizontal="center"/>
    </xf>
    <xf numFmtId="0" fontId="2" fillId="4" borderId="7" xfId="0" applyFont="1" applyFill="1" applyBorder="1" applyAlignment="1">
      <alignment horizontal="center"/>
    </xf>
    <xf numFmtId="0" fontId="2" fillId="4" borderId="8" xfId="0" applyFont="1" applyFill="1" applyBorder="1" applyAlignment="1">
      <alignment horizontal="center"/>
    </xf>
    <xf numFmtId="0" fontId="2" fillId="5" borderId="8" xfId="0" applyFont="1" applyFill="1" applyBorder="1" applyAlignment="1">
      <alignment horizontal="center"/>
    </xf>
    <xf numFmtId="0" fontId="2" fillId="6" borderId="8" xfId="0" applyFont="1" applyFill="1" applyBorder="1" applyAlignment="1">
      <alignment horizontal="center"/>
    </xf>
    <xf numFmtId="0" fontId="2" fillId="6" borderId="9" xfId="0" applyFont="1" applyFill="1" applyBorder="1" applyAlignment="1">
      <alignment horizontal="center"/>
    </xf>
    <xf numFmtId="0" fontId="1" fillId="8" borderId="0" xfId="0" applyFont="1" applyFill="1" applyAlignment="1">
      <alignment horizontal="center" vertical="center"/>
    </xf>
    <xf numFmtId="0" fontId="2" fillId="8" borderId="0" xfId="0" applyFont="1" applyFill="1" applyAlignment="1">
      <alignment horizontal="center" vertical="center"/>
    </xf>
    <xf numFmtId="0" fontId="1" fillId="8" borderId="0" xfId="0" applyFont="1" applyFill="1" applyAlignment="1">
      <alignment horizontal="left" vertical="center"/>
    </xf>
    <xf numFmtId="0" fontId="1" fillId="8" borderId="0" xfId="0" applyFont="1" applyFill="1" applyAlignment="1">
      <alignment horizontal="center" vertical="center" wrapText="1"/>
    </xf>
    <xf numFmtId="0" fontId="2" fillId="8" borderId="0" xfId="0" applyFont="1" applyFill="1" applyAlignment="1">
      <alignment horizontal="center" vertical="center" wrapText="1"/>
    </xf>
    <xf numFmtId="0" fontId="2" fillId="8" borderId="0" xfId="0" applyFont="1" applyFill="1" applyBorder="1" applyAlignment="1">
      <alignment horizontal="center" vertical="center"/>
    </xf>
    <xf numFmtId="0" fontId="1" fillId="8" borderId="0" xfId="0" applyFont="1" applyFill="1"/>
    <xf numFmtId="0" fontId="2" fillId="8" borderId="7" xfId="0" applyFont="1" applyFill="1" applyBorder="1" applyAlignment="1">
      <alignment horizontal="center" vertical="center"/>
    </xf>
    <xf numFmtId="0" fontId="2" fillId="8" borderId="8" xfId="0" applyFont="1" applyFill="1" applyBorder="1" applyAlignment="1">
      <alignment horizontal="center" vertical="center"/>
    </xf>
    <xf numFmtId="0" fontId="2" fillId="8" borderId="9" xfId="0" applyFont="1" applyFill="1" applyBorder="1" applyAlignment="1">
      <alignment horizontal="center" vertical="center"/>
    </xf>
    <xf numFmtId="0" fontId="2" fillId="8" borderId="26" xfId="0" applyFont="1" applyFill="1" applyBorder="1" applyAlignment="1">
      <alignment horizontal="center" vertical="center"/>
    </xf>
    <xf numFmtId="0" fontId="1" fillId="8" borderId="26" xfId="0" applyFont="1" applyFill="1" applyBorder="1" applyAlignment="1">
      <alignment horizontal="left" vertical="center"/>
    </xf>
    <xf numFmtId="0" fontId="2" fillId="8" borderId="27" xfId="0" applyFont="1" applyFill="1" applyBorder="1" applyAlignment="1">
      <alignment horizontal="center" vertical="center"/>
    </xf>
    <xf numFmtId="0" fontId="1" fillId="8" borderId="27" xfId="0" applyFont="1" applyFill="1" applyBorder="1" applyAlignment="1">
      <alignment horizontal="left" vertical="center"/>
    </xf>
    <xf numFmtId="0" fontId="2" fillId="8" borderId="28" xfId="0" applyFont="1" applyFill="1" applyBorder="1" applyAlignment="1">
      <alignment horizontal="center" vertical="center"/>
    </xf>
    <xf numFmtId="0" fontId="1" fillId="8" borderId="28" xfId="0" applyFont="1" applyFill="1" applyBorder="1" applyAlignment="1">
      <alignment horizontal="left" vertical="center"/>
    </xf>
    <xf numFmtId="0" fontId="3" fillId="8" borderId="14" xfId="0" applyFont="1" applyFill="1" applyBorder="1" applyAlignment="1">
      <alignment horizontal="left" vertical="center"/>
    </xf>
    <xf numFmtId="0" fontId="3" fillId="8" borderId="15" xfId="0" applyFont="1" applyFill="1" applyBorder="1" applyAlignment="1">
      <alignment horizontal="left" vertical="center"/>
    </xf>
    <xf numFmtId="0" fontId="3" fillId="8" borderId="15" xfId="0" applyFont="1" applyFill="1" applyBorder="1" applyAlignment="1">
      <alignment horizontal="left" vertical="center" wrapText="1"/>
    </xf>
    <xf numFmtId="0" fontId="3" fillId="8" borderId="16" xfId="0" applyFont="1" applyFill="1" applyBorder="1" applyAlignment="1">
      <alignment horizontal="left" vertical="center"/>
    </xf>
    <xf numFmtId="0" fontId="2" fillId="9" borderId="7" xfId="0" applyFont="1" applyFill="1" applyBorder="1" applyAlignment="1">
      <alignment horizontal="center" vertical="center"/>
    </xf>
    <xf numFmtId="0" fontId="2" fillId="9" borderId="8" xfId="0" applyFont="1" applyFill="1" applyBorder="1" applyAlignment="1">
      <alignment horizontal="center" vertical="center"/>
    </xf>
    <xf numFmtId="0" fontId="2" fillId="9" borderId="9" xfId="0" applyFont="1" applyFill="1" applyBorder="1" applyAlignment="1">
      <alignment horizontal="center" vertical="center"/>
    </xf>
    <xf numFmtId="0" fontId="2" fillId="8" borderId="33" xfId="0" applyFont="1" applyFill="1" applyBorder="1" applyAlignment="1">
      <alignment horizontal="center" vertical="center"/>
    </xf>
    <xf numFmtId="0" fontId="1" fillId="8" borderId="7" xfId="0" applyFont="1" applyFill="1" applyBorder="1" applyAlignment="1">
      <alignment horizontal="left" vertical="center"/>
    </xf>
    <xf numFmtId="0" fontId="1" fillId="8" borderId="8" xfId="0" applyFont="1" applyFill="1" applyBorder="1" applyAlignment="1">
      <alignment horizontal="left" vertical="center"/>
    </xf>
    <xf numFmtId="0" fontId="1" fillId="8" borderId="8" xfId="0" applyFont="1" applyFill="1" applyBorder="1" applyAlignment="1">
      <alignment horizontal="left" vertical="center" wrapText="1"/>
    </xf>
    <xf numFmtId="0" fontId="1" fillId="8" borderId="9" xfId="0" applyFont="1" applyFill="1" applyBorder="1" applyAlignment="1">
      <alignment horizontal="left" vertical="center" wrapText="1"/>
    </xf>
    <xf numFmtId="0" fontId="1" fillId="8" borderId="0" xfId="0" applyFont="1" applyFill="1" applyBorder="1" applyAlignment="1">
      <alignment horizontal="center" vertical="center" wrapText="1"/>
    </xf>
    <xf numFmtId="0" fontId="2" fillId="0" borderId="13" xfId="0" applyFont="1" applyBorder="1" applyAlignment="1">
      <alignment horizontal="center"/>
    </xf>
    <xf numFmtId="0" fontId="0" fillId="8" borderId="0" xfId="0" applyFill="1"/>
    <xf numFmtId="0" fontId="1" fillId="0" borderId="38" xfId="0" applyFont="1" applyBorder="1" applyAlignment="1">
      <alignment horizontal="center" vertical="center"/>
    </xf>
    <xf numFmtId="0" fontId="1" fillId="0" borderId="34" xfId="0" applyFont="1" applyBorder="1" applyAlignment="1">
      <alignment horizontal="center" vertical="center"/>
    </xf>
    <xf numFmtId="0" fontId="1" fillId="0" borderId="39" xfId="0" applyFont="1" applyBorder="1" applyAlignment="1">
      <alignment horizontal="center" vertical="center"/>
    </xf>
    <xf numFmtId="0" fontId="1" fillId="8" borderId="2" xfId="0" applyFont="1" applyFill="1" applyBorder="1" applyAlignment="1">
      <alignment horizontal="center" vertical="center"/>
    </xf>
    <xf numFmtId="0" fontId="1" fillId="8" borderId="12" xfId="0" applyFont="1" applyFill="1" applyBorder="1" applyAlignment="1">
      <alignment horizontal="center" vertical="center"/>
    </xf>
    <xf numFmtId="0" fontId="1" fillId="8" borderId="30" xfId="0" applyFont="1" applyFill="1" applyBorder="1" applyAlignment="1">
      <alignment horizontal="center" vertical="center"/>
    </xf>
    <xf numFmtId="0" fontId="1" fillId="8" borderId="3" xfId="0" applyFont="1" applyFill="1" applyBorder="1" applyAlignment="1">
      <alignment horizontal="center" vertical="center"/>
    </xf>
    <xf numFmtId="0" fontId="1" fillId="8" borderId="40" xfId="0" applyFont="1" applyFill="1" applyBorder="1" applyAlignment="1">
      <alignment horizontal="center" vertical="center"/>
    </xf>
    <xf numFmtId="0" fontId="1" fillId="8" borderId="31" xfId="0" applyFont="1" applyFill="1" applyBorder="1" applyAlignment="1">
      <alignment horizontal="center" vertical="center"/>
    </xf>
    <xf numFmtId="0" fontId="1" fillId="0" borderId="30" xfId="0" applyFont="1" applyBorder="1" applyAlignment="1">
      <alignment horizontal="center" vertical="center"/>
    </xf>
    <xf numFmtId="0" fontId="4" fillId="8" borderId="0" xfId="0" applyFont="1" applyFill="1"/>
    <xf numFmtId="0" fontId="8" fillId="8" borderId="35" xfId="0" applyFont="1" applyFill="1" applyBorder="1"/>
    <xf numFmtId="0" fontId="9" fillId="8" borderId="36" xfId="0" applyFont="1" applyFill="1" applyBorder="1"/>
    <xf numFmtId="0" fontId="10" fillId="0" borderId="37" xfId="0" applyFont="1" applyBorder="1"/>
    <xf numFmtId="0" fontId="2" fillId="8" borderId="0" xfId="0" applyFont="1" applyFill="1" applyAlignment="1">
      <alignment horizontal="center"/>
    </xf>
    <xf numFmtId="0" fontId="12" fillId="0" borderId="26" xfId="0" applyFont="1" applyBorder="1" applyAlignment="1">
      <alignment horizontal="center" vertical="center"/>
    </xf>
    <xf numFmtId="0" fontId="12" fillId="0" borderId="27" xfId="0" applyFont="1" applyBorder="1" applyAlignment="1">
      <alignment horizontal="center" vertical="center"/>
    </xf>
    <xf numFmtId="0" fontId="12" fillId="0" borderId="28" xfId="0" applyFont="1" applyBorder="1" applyAlignment="1">
      <alignment horizontal="center" vertical="center"/>
    </xf>
    <xf numFmtId="0" fontId="12" fillId="4" borderId="10" xfId="0" applyFont="1" applyFill="1" applyBorder="1" applyAlignment="1">
      <alignment horizontal="center"/>
    </xf>
    <xf numFmtId="0" fontId="12" fillId="5" borderId="10" xfId="0" applyFont="1" applyFill="1" applyBorder="1" applyAlignment="1">
      <alignment horizontal="center"/>
    </xf>
    <xf numFmtId="0" fontId="12" fillId="6" borderId="10" xfId="0" applyFont="1" applyFill="1" applyBorder="1" applyAlignment="1">
      <alignment horizontal="center"/>
    </xf>
    <xf numFmtId="0" fontId="12" fillId="3" borderId="10" xfId="0" applyFont="1" applyFill="1" applyBorder="1" applyAlignment="1">
      <alignment horizontal="center"/>
    </xf>
    <xf numFmtId="0" fontId="0" fillId="8" borderId="0" xfId="0" applyFill="1" applyAlignment="1"/>
    <xf numFmtId="0" fontId="1" fillId="8" borderId="0" xfId="0" applyFont="1" applyFill="1" applyBorder="1" applyAlignment="1">
      <alignment vertical="center" wrapText="1"/>
    </xf>
    <xf numFmtId="0" fontId="2" fillId="9" borderId="13" xfId="0" applyFont="1" applyFill="1" applyBorder="1" applyAlignment="1">
      <alignment horizontal="center" vertical="center"/>
    </xf>
    <xf numFmtId="0" fontId="2" fillId="5" borderId="13" xfId="0" applyFont="1" applyFill="1" applyBorder="1" applyAlignment="1">
      <alignment horizontal="center" vertical="center"/>
    </xf>
    <xf numFmtId="0" fontId="2" fillId="5" borderId="27" xfId="0" applyFont="1" applyFill="1" applyBorder="1" applyAlignment="1">
      <alignment horizontal="center" vertical="center" wrapText="1"/>
    </xf>
    <xf numFmtId="0" fontId="2" fillId="5" borderId="42" xfId="0" applyFont="1" applyFill="1" applyBorder="1" applyAlignment="1">
      <alignment horizontal="center" vertical="center" wrapText="1"/>
    </xf>
    <xf numFmtId="0" fontId="2" fillId="5" borderId="44" xfId="0" applyFont="1" applyFill="1" applyBorder="1" applyAlignment="1">
      <alignment horizontal="center" vertical="center"/>
    </xf>
    <xf numFmtId="0" fontId="6" fillId="8" borderId="0" xfId="0" applyFont="1" applyFill="1" applyBorder="1" applyAlignment="1">
      <alignment vertical="center" wrapText="1"/>
    </xf>
    <xf numFmtId="0" fontId="2" fillId="2" borderId="13" xfId="0" applyFont="1" applyFill="1" applyBorder="1" applyAlignment="1">
      <alignment horizontal="center" vertical="center"/>
    </xf>
    <xf numFmtId="0" fontId="5" fillId="8" borderId="0" xfId="0" applyFont="1" applyFill="1"/>
    <xf numFmtId="0" fontId="0" fillId="8" borderId="0" xfId="0" applyFont="1" applyFill="1"/>
    <xf numFmtId="0" fontId="0" fillId="0" borderId="0" xfId="0" applyFont="1"/>
    <xf numFmtId="0" fontId="0" fillId="8" borderId="0" xfId="0" applyFont="1" applyFill="1" applyBorder="1"/>
    <xf numFmtId="0" fontId="2" fillId="5" borderId="32" xfId="0" applyFont="1" applyFill="1" applyBorder="1" applyAlignment="1">
      <alignment horizontal="center" vertical="center" wrapText="1"/>
    </xf>
    <xf numFmtId="0" fontId="2" fillId="5" borderId="26"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12" fillId="0" borderId="0" xfId="0" applyFont="1" applyBorder="1" applyAlignment="1">
      <alignment horizontal="center" vertical="center"/>
    </xf>
    <xf numFmtId="0" fontId="2" fillId="8" borderId="42" xfId="0" applyFont="1" applyFill="1" applyBorder="1" applyAlignment="1">
      <alignment horizontal="center" vertical="center"/>
    </xf>
    <xf numFmtId="0" fontId="2" fillId="8" borderId="43" xfId="0" applyFont="1" applyFill="1" applyBorder="1" applyAlignment="1">
      <alignment horizontal="center" vertical="center"/>
    </xf>
    <xf numFmtId="0" fontId="2" fillId="8" borderId="32" xfId="0" applyFont="1" applyFill="1" applyBorder="1" applyAlignment="1">
      <alignment horizontal="center" vertical="center"/>
    </xf>
    <xf numFmtId="0" fontId="1" fillId="8" borderId="42" xfId="0" applyFont="1" applyFill="1" applyBorder="1" applyAlignment="1">
      <alignment horizontal="left" vertical="center" wrapText="1"/>
    </xf>
    <xf numFmtId="0" fontId="1" fillId="8" borderId="32" xfId="0" applyFont="1" applyFill="1" applyBorder="1" applyAlignment="1">
      <alignment horizontal="left" vertical="center"/>
    </xf>
    <xf numFmtId="0" fontId="6" fillId="8" borderId="17" xfId="0" applyFont="1" applyFill="1" applyBorder="1" applyAlignment="1">
      <alignment horizontal="center" vertical="center" wrapText="1"/>
    </xf>
    <xf numFmtId="0" fontId="6" fillId="8" borderId="18" xfId="0" applyFont="1" applyFill="1" applyBorder="1" applyAlignment="1">
      <alignment horizontal="center" vertical="center" wrapText="1"/>
    </xf>
    <xf numFmtId="0" fontId="6" fillId="8" borderId="19" xfId="0" applyFont="1" applyFill="1" applyBorder="1" applyAlignment="1">
      <alignment horizontal="center" vertical="center" wrapText="1"/>
    </xf>
    <xf numFmtId="0" fontId="6" fillId="8" borderId="22" xfId="0" applyFont="1" applyFill="1" applyBorder="1" applyAlignment="1">
      <alignment horizontal="center" vertical="center" wrapText="1"/>
    </xf>
    <xf numFmtId="0" fontId="6" fillId="8" borderId="11" xfId="0" applyFont="1" applyFill="1" applyBorder="1" applyAlignment="1">
      <alignment horizontal="center" vertical="center" wrapText="1"/>
    </xf>
    <xf numFmtId="0" fontId="6" fillId="8" borderId="23" xfId="0" applyFont="1" applyFill="1" applyBorder="1" applyAlignment="1">
      <alignment horizontal="center" vertical="center" wrapText="1"/>
    </xf>
    <xf numFmtId="0" fontId="6" fillId="8" borderId="10" xfId="0" applyFont="1" applyFill="1" applyBorder="1" applyAlignment="1">
      <alignment horizontal="center" vertical="center" wrapText="1"/>
    </xf>
    <xf numFmtId="0" fontId="6" fillId="8" borderId="24" xfId="0" applyFont="1" applyFill="1" applyBorder="1" applyAlignment="1">
      <alignment horizontal="center" vertical="center" wrapText="1"/>
    </xf>
    <xf numFmtId="0" fontId="6" fillId="8" borderId="25" xfId="0" applyFont="1" applyFill="1" applyBorder="1" applyAlignment="1">
      <alignment horizontal="center" vertical="center" wrapText="1"/>
    </xf>
    <xf numFmtId="0" fontId="1" fillId="8" borderId="17" xfId="0" applyFont="1" applyFill="1" applyBorder="1" applyAlignment="1">
      <alignment horizontal="left" vertical="center" wrapText="1"/>
    </xf>
    <xf numFmtId="0" fontId="1" fillId="8" borderId="18" xfId="0" applyFont="1" applyFill="1" applyBorder="1" applyAlignment="1">
      <alignment horizontal="left" vertical="center" wrapText="1"/>
    </xf>
    <xf numFmtId="0" fontId="1" fillId="8" borderId="19" xfId="0" applyFont="1" applyFill="1" applyBorder="1" applyAlignment="1">
      <alignment horizontal="left" vertical="center" wrapText="1"/>
    </xf>
    <xf numFmtId="0" fontId="1" fillId="8" borderId="10" xfId="0" applyFont="1" applyFill="1" applyBorder="1" applyAlignment="1">
      <alignment horizontal="left" vertical="center" wrapText="1"/>
    </xf>
    <xf numFmtId="0" fontId="1" fillId="8" borderId="24" xfId="0" applyFont="1" applyFill="1" applyBorder="1" applyAlignment="1">
      <alignment horizontal="left" vertical="center" wrapText="1"/>
    </xf>
    <xf numFmtId="0" fontId="1" fillId="8" borderId="25" xfId="0" applyFont="1" applyFill="1" applyBorder="1" applyAlignment="1">
      <alignment horizontal="left" vertical="center" wrapText="1"/>
    </xf>
    <xf numFmtId="0" fontId="1" fillId="8" borderId="1" xfId="0" applyFont="1" applyFill="1" applyBorder="1" applyAlignment="1">
      <alignment horizontal="left" vertical="center"/>
    </xf>
    <xf numFmtId="0" fontId="1" fillId="8" borderId="41" xfId="0" applyFont="1" applyFill="1" applyBorder="1" applyAlignment="1">
      <alignment horizontal="left" vertical="center"/>
    </xf>
    <xf numFmtId="0" fontId="1" fillId="8" borderId="29" xfId="0" applyFont="1" applyFill="1" applyBorder="1" applyAlignment="1">
      <alignment horizontal="left" vertical="center"/>
    </xf>
    <xf numFmtId="0" fontId="1" fillId="8" borderId="2" xfId="0" applyFont="1" applyFill="1" applyBorder="1" applyAlignment="1">
      <alignment horizontal="left" vertical="center"/>
    </xf>
    <xf numFmtId="0" fontId="1" fillId="8" borderId="12" xfId="0" applyFont="1" applyFill="1" applyBorder="1" applyAlignment="1">
      <alignment horizontal="left" vertical="center"/>
    </xf>
    <xf numFmtId="0" fontId="1" fillId="8" borderId="30" xfId="0" applyFont="1" applyFill="1" applyBorder="1" applyAlignment="1">
      <alignment horizontal="left" vertical="center"/>
    </xf>
    <xf numFmtId="0" fontId="1" fillId="8" borderId="3" xfId="0" applyFont="1" applyFill="1" applyBorder="1" applyAlignment="1">
      <alignment horizontal="left" vertical="center"/>
    </xf>
    <xf numFmtId="0" fontId="1" fillId="8" borderId="40" xfId="0" applyFont="1" applyFill="1" applyBorder="1" applyAlignment="1">
      <alignment horizontal="left" vertical="center"/>
    </xf>
    <xf numFmtId="0" fontId="1" fillId="8" borderId="31" xfId="0" applyFont="1" applyFill="1" applyBorder="1" applyAlignment="1">
      <alignment horizontal="left" vertical="center"/>
    </xf>
    <xf numFmtId="0" fontId="1" fillId="8" borderId="43" xfId="0" applyFont="1" applyFill="1" applyBorder="1" applyAlignment="1">
      <alignment horizontal="left" vertical="center"/>
    </xf>
    <xf numFmtId="0" fontId="6" fillId="8" borderId="24" xfId="0" applyFont="1" applyFill="1" applyBorder="1" applyAlignment="1">
      <alignment horizontal="center" vertical="center"/>
    </xf>
    <xf numFmtId="0" fontId="1" fillId="8" borderId="17" xfId="0" applyFont="1" applyFill="1" applyBorder="1" applyAlignment="1">
      <alignment horizontal="center" vertical="center" wrapText="1"/>
    </xf>
    <xf numFmtId="0" fontId="1" fillId="8" borderId="18" xfId="0" applyFont="1" applyFill="1" applyBorder="1" applyAlignment="1">
      <alignment horizontal="center" vertical="center" wrapText="1"/>
    </xf>
    <xf numFmtId="0" fontId="1" fillId="8" borderId="19" xfId="0" applyFont="1" applyFill="1" applyBorder="1" applyAlignment="1">
      <alignment horizontal="center" vertical="center" wrapText="1"/>
    </xf>
    <xf numFmtId="0" fontId="1" fillId="8" borderId="20" xfId="0" applyFont="1" applyFill="1" applyBorder="1" applyAlignment="1">
      <alignment horizontal="center" vertical="center" wrapText="1"/>
    </xf>
    <xf numFmtId="0" fontId="1" fillId="8" borderId="0" xfId="0" applyFont="1" applyFill="1" applyBorder="1" applyAlignment="1">
      <alignment horizontal="center" vertical="center" wrapText="1"/>
    </xf>
    <xf numFmtId="0" fontId="1" fillId="8" borderId="21" xfId="0" applyFont="1" applyFill="1" applyBorder="1" applyAlignment="1">
      <alignment horizontal="center" vertical="center" wrapText="1"/>
    </xf>
    <xf numFmtId="0" fontId="1" fillId="8" borderId="22" xfId="0" applyFont="1" applyFill="1" applyBorder="1" applyAlignment="1">
      <alignment horizontal="center" vertical="center" wrapText="1"/>
    </xf>
    <xf numFmtId="0" fontId="1" fillId="8" borderId="11" xfId="0" applyFont="1" applyFill="1" applyBorder="1" applyAlignment="1">
      <alignment horizontal="center" vertical="center" wrapText="1"/>
    </xf>
    <xf numFmtId="0" fontId="1" fillId="8" borderId="23" xfId="0" applyFont="1" applyFill="1" applyBorder="1" applyAlignment="1">
      <alignment horizontal="center" vertical="center" wrapText="1"/>
    </xf>
    <xf numFmtId="0" fontId="2" fillId="9" borderId="10" xfId="0" applyFont="1" applyFill="1" applyBorder="1" applyAlignment="1">
      <alignment horizontal="left" vertical="center"/>
    </xf>
    <xf numFmtId="0" fontId="2" fillId="9" borderId="24" xfId="0" applyFont="1" applyFill="1" applyBorder="1" applyAlignment="1">
      <alignment horizontal="left" vertical="center"/>
    </xf>
    <xf numFmtId="0" fontId="2" fillId="2" borderId="10" xfId="0" applyFont="1" applyFill="1" applyBorder="1" applyAlignment="1">
      <alignment horizontal="left" vertical="center"/>
    </xf>
    <xf numFmtId="0" fontId="2" fillId="2" borderId="24" xfId="0" applyFont="1" applyFill="1" applyBorder="1" applyAlignment="1">
      <alignment horizontal="left" vertical="center"/>
    </xf>
    <xf numFmtId="0" fontId="2" fillId="5" borderId="10" xfId="0" applyFont="1" applyFill="1" applyBorder="1" applyAlignment="1">
      <alignment horizontal="left" vertical="center"/>
    </xf>
    <xf numFmtId="0" fontId="2" fillId="5" borderId="24" xfId="0" applyFont="1" applyFill="1" applyBorder="1" applyAlignment="1">
      <alignment horizontal="left" vertical="center"/>
    </xf>
    <xf numFmtId="0" fontId="2" fillId="11" borderId="10" xfId="0" applyFont="1" applyFill="1" applyBorder="1" applyAlignment="1">
      <alignment horizontal="center" vertical="center"/>
    </xf>
    <xf numFmtId="0" fontId="2" fillId="11" borderId="24" xfId="0" applyFont="1" applyFill="1" applyBorder="1" applyAlignment="1">
      <alignment horizontal="center" vertical="center"/>
    </xf>
    <xf numFmtId="0" fontId="2" fillId="11" borderId="25" xfId="0" applyFont="1" applyFill="1" applyBorder="1" applyAlignment="1">
      <alignment horizontal="center" vertical="center"/>
    </xf>
    <xf numFmtId="0" fontId="2" fillId="11" borderId="10" xfId="0" applyFont="1" applyFill="1" applyBorder="1" applyAlignment="1">
      <alignment horizontal="center" vertical="center" wrapText="1"/>
    </xf>
    <xf numFmtId="0" fontId="2" fillId="11" borderId="24" xfId="0" applyFont="1" applyFill="1" applyBorder="1" applyAlignment="1">
      <alignment horizontal="center" vertical="center" wrapText="1"/>
    </xf>
    <xf numFmtId="0" fontId="2" fillId="11" borderId="25" xfId="0" applyFont="1" applyFill="1" applyBorder="1" applyAlignment="1">
      <alignment horizontal="center" vertical="center" wrapText="1"/>
    </xf>
    <xf numFmtId="0" fontId="2" fillId="8" borderId="18" xfId="0" applyFont="1" applyFill="1" applyBorder="1" applyAlignment="1">
      <alignment horizontal="center" vertical="center" wrapText="1"/>
    </xf>
    <xf numFmtId="0" fontId="2" fillId="8" borderId="19" xfId="0" applyFont="1" applyFill="1" applyBorder="1" applyAlignment="1">
      <alignment horizontal="center" vertical="center" wrapText="1"/>
    </xf>
    <xf numFmtId="0" fontId="2" fillId="8" borderId="20" xfId="0" applyFont="1" applyFill="1" applyBorder="1" applyAlignment="1">
      <alignment horizontal="center" vertical="center" wrapText="1"/>
    </xf>
    <xf numFmtId="0" fontId="2" fillId="8" borderId="0" xfId="0" applyFont="1" applyFill="1" applyBorder="1" applyAlignment="1">
      <alignment horizontal="center" vertical="center" wrapText="1"/>
    </xf>
    <xf numFmtId="0" fontId="2" fillId="8" borderId="21" xfId="0" applyFont="1" applyFill="1" applyBorder="1" applyAlignment="1">
      <alignment horizontal="center" vertical="center" wrapText="1"/>
    </xf>
    <xf numFmtId="0" fontId="2" fillId="8" borderId="22" xfId="0" applyFont="1" applyFill="1" applyBorder="1" applyAlignment="1">
      <alignment horizontal="center" vertical="center" wrapText="1"/>
    </xf>
    <xf numFmtId="0" fontId="2" fillId="8" borderId="11" xfId="0" applyFont="1" applyFill="1" applyBorder="1" applyAlignment="1">
      <alignment horizontal="center" vertical="center" wrapText="1"/>
    </xf>
    <xf numFmtId="0" fontId="2" fillId="8" borderId="23" xfId="0" applyFont="1" applyFill="1" applyBorder="1" applyAlignment="1">
      <alignment horizontal="center" vertical="center" wrapText="1"/>
    </xf>
    <xf numFmtId="0" fontId="2" fillId="6" borderId="10" xfId="0" applyFont="1" applyFill="1" applyBorder="1" applyAlignment="1">
      <alignment horizontal="center"/>
    </xf>
    <xf numFmtId="0" fontId="2" fillId="6" borderId="24" xfId="0" applyFont="1" applyFill="1" applyBorder="1" applyAlignment="1">
      <alignment horizontal="center"/>
    </xf>
    <xf numFmtId="0" fontId="2" fillId="6" borderId="25" xfId="0" applyFont="1" applyFill="1" applyBorder="1" applyAlignment="1">
      <alignment horizontal="center"/>
    </xf>
    <xf numFmtId="0" fontId="2" fillId="3" borderId="10" xfId="0" applyFont="1" applyFill="1" applyBorder="1" applyAlignment="1">
      <alignment horizontal="center"/>
    </xf>
    <xf numFmtId="0" fontId="2" fillId="3" borderId="24" xfId="0" applyFont="1" applyFill="1" applyBorder="1" applyAlignment="1">
      <alignment horizontal="center"/>
    </xf>
    <xf numFmtId="0" fontId="2" fillId="3" borderId="25" xfId="0" applyFont="1" applyFill="1" applyBorder="1" applyAlignment="1">
      <alignment horizontal="center"/>
    </xf>
    <xf numFmtId="0" fontId="0" fillId="8" borderId="10" xfId="0" applyFont="1" applyFill="1" applyBorder="1" applyAlignment="1">
      <alignment horizontal="center"/>
    </xf>
    <xf numFmtId="0" fontId="0" fillId="8" borderId="24" xfId="0" applyFont="1" applyFill="1" applyBorder="1" applyAlignment="1">
      <alignment horizontal="center"/>
    </xf>
    <xf numFmtId="0" fontId="11" fillId="7" borderId="10" xfId="0" applyFont="1" applyFill="1" applyBorder="1" applyAlignment="1">
      <alignment horizontal="center"/>
    </xf>
    <xf numFmtId="0" fontId="11" fillId="7" borderId="24" xfId="0" applyFont="1" applyFill="1" applyBorder="1" applyAlignment="1">
      <alignment horizontal="center"/>
    </xf>
    <xf numFmtId="0" fontId="2" fillId="4" borderId="10" xfId="0" applyFont="1" applyFill="1" applyBorder="1" applyAlignment="1">
      <alignment horizontal="center"/>
    </xf>
    <xf numFmtId="0" fontId="2" fillId="4" borderId="24" xfId="0" applyFont="1" applyFill="1" applyBorder="1" applyAlignment="1">
      <alignment horizontal="center"/>
    </xf>
    <xf numFmtId="0" fontId="2" fillId="4" borderId="25" xfId="0" applyFont="1" applyFill="1" applyBorder="1" applyAlignment="1">
      <alignment horizontal="center"/>
    </xf>
    <xf numFmtId="0" fontId="2" fillId="5" borderId="10" xfId="0" applyFont="1" applyFill="1" applyBorder="1" applyAlignment="1">
      <alignment horizontal="center"/>
    </xf>
    <xf numFmtId="0" fontId="2" fillId="5" borderId="24" xfId="0" applyFont="1" applyFill="1" applyBorder="1" applyAlignment="1">
      <alignment horizontal="center"/>
    </xf>
    <xf numFmtId="0" fontId="2" fillId="5" borderId="25" xfId="0" applyFont="1" applyFill="1" applyBorder="1" applyAlignment="1">
      <alignment horizontal="center"/>
    </xf>
    <xf numFmtId="0" fontId="1" fillId="10" borderId="17" xfId="0" applyFont="1" applyFill="1" applyBorder="1" applyAlignment="1">
      <alignment horizontal="center" vertical="center" wrapText="1"/>
    </xf>
    <xf numFmtId="0" fontId="1" fillId="10" borderId="18" xfId="0" applyFont="1" applyFill="1" applyBorder="1" applyAlignment="1">
      <alignment horizontal="center" vertical="center"/>
    </xf>
    <xf numFmtId="0" fontId="1" fillId="10" borderId="19" xfId="0" applyFont="1" applyFill="1" applyBorder="1" applyAlignment="1">
      <alignment horizontal="center" vertical="center"/>
    </xf>
    <xf numFmtId="0" fontId="1" fillId="10" borderId="20" xfId="0" applyFont="1" applyFill="1" applyBorder="1" applyAlignment="1">
      <alignment horizontal="center" vertical="center"/>
    </xf>
    <xf numFmtId="0" fontId="1" fillId="10" borderId="0" xfId="0" applyFont="1" applyFill="1" applyBorder="1" applyAlignment="1">
      <alignment horizontal="center" vertical="center"/>
    </xf>
    <xf numFmtId="0" fontId="1" fillId="10" borderId="21" xfId="0" applyFont="1" applyFill="1" applyBorder="1" applyAlignment="1">
      <alignment horizontal="center" vertical="center"/>
    </xf>
    <xf numFmtId="0" fontId="1" fillId="10" borderId="22" xfId="0" applyFont="1" applyFill="1" applyBorder="1" applyAlignment="1">
      <alignment horizontal="center" vertical="center"/>
    </xf>
    <xf numFmtId="0" fontId="1" fillId="10" borderId="11" xfId="0" applyFont="1" applyFill="1" applyBorder="1" applyAlignment="1">
      <alignment horizontal="center" vertical="center"/>
    </xf>
    <xf numFmtId="0" fontId="1" fillId="10" borderId="23" xfId="0" applyFont="1" applyFill="1" applyBorder="1" applyAlignment="1">
      <alignment horizontal="center" vertical="center"/>
    </xf>
    <xf numFmtId="0" fontId="1" fillId="10" borderId="18" xfId="0" applyFont="1" applyFill="1" applyBorder="1" applyAlignment="1">
      <alignment horizontal="center" vertical="center" wrapText="1"/>
    </xf>
    <xf numFmtId="0" fontId="1" fillId="10" borderId="19" xfId="0" applyFont="1" applyFill="1" applyBorder="1" applyAlignment="1">
      <alignment horizontal="center" vertical="center" wrapText="1"/>
    </xf>
    <xf numFmtId="0" fontId="1" fillId="10" borderId="22" xfId="0" applyFont="1" applyFill="1" applyBorder="1" applyAlignment="1">
      <alignment horizontal="center" vertical="center" wrapText="1"/>
    </xf>
    <xf numFmtId="0" fontId="1" fillId="10" borderId="11" xfId="0" applyFont="1" applyFill="1" applyBorder="1" applyAlignment="1">
      <alignment horizontal="center" vertical="center" wrapText="1"/>
    </xf>
    <xf numFmtId="0" fontId="1" fillId="10" borderId="23" xfId="0" applyFont="1" applyFill="1" applyBorder="1" applyAlignment="1">
      <alignment horizontal="center" vertical="center" wrapText="1"/>
    </xf>
  </cellXfs>
  <cellStyles count="1">
    <cellStyle name="Normal" xfId="0" builtinId="0"/>
  </cellStyles>
  <dxfs count="15">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
      <font>
        <color rgb="FFFF0000"/>
      </font>
    </dxf>
    <dxf>
      <font>
        <color rgb="FFFFC000"/>
      </font>
    </dxf>
    <dxf>
      <font>
        <color rgb="FF00B050"/>
      </font>
    </dxf>
  </dxfs>
  <tableStyles count="0" defaultTableStyle="TableStyleMedium9" defaultPivotStyle="PivotStyleLight16"/>
  <colors>
    <mruColors>
      <color rgb="FF89E0FF"/>
      <color rgb="FFCCFFCC"/>
      <color rgb="FF97DCFF"/>
      <color rgb="FFFFFF9B"/>
      <color rgb="FFFF6699"/>
      <color rgb="FFFFB66D"/>
      <color rgb="FF0088B8"/>
      <color rgb="FFD6AD00"/>
      <color rgb="FFFF8B8B"/>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28575</xdr:colOff>
      <xdr:row>9</xdr:row>
      <xdr:rowOff>66676</xdr:rowOff>
    </xdr:from>
    <xdr:to>
      <xdr:col>6</xdr:col>
      <xdr:colOff>419100</xdr:colOff>
      <xdr:row>12</xdr:row>
      <xdr:rowOff>133350</xdr:rowOff>
    </xdr:to>
    <xdr:sp macro="" textlink="">
      <xdr:nvSpPr>
        <xdr:cNvPr id="4" name="Šipka dolů 3"/>
        <xdr:cNvSpPr/>
      </xdr:nvSpPr>
      <xdr:spPr>
        <a:xfrm>
          <a:off x="2552700" y="2143126"/>
          <a:ext cx="390525" cy="752474"/>
        </a:xfrm>
        <a:prstGeom prst="downArrow">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endParaRPr lang="cs-CZ" sz="1100"/>
        </a:p>
      </xdr:txBody>
    </xdr:sp>
    <xdr:clientData/>
  </xdr:twoCellAnchor>
  <xdr:twoCellAnchor>
    <xdr:from>
      <xdr:col>5</xdr:col>
      <xdr:colOff>647700</xdr:colOff>
      <xdr:row>2</xdr:row>
      <xdr:rowOff>85725</xdr:rowOff>
    </xdr:from>
    <xdr:to>
      <xdr:col>8</xdr:col>
      <xdr:colOff>295275</xdr:colOff>
      <xdr:row>9</xdr:row>
      <xdr:rowOff>85725</xdr:rowOff>
    </xdr:to>
    <xdr:sp macro="" textlink="">
      <xdr:nvSpPr>
        <xdr:cNvPr id="5" name="Zaoblený obdélník 4"/>
        <xdr:cNvSpPr/>
      </xdr:nvSpPr>
      <xdr:spPr>
        <a:xfrm>
          <a:off x="1257300" y="552450"/>
          <a:ext cx="3067050" cy="1609725"/>
        </a:xfrm>
        <a:prstGeom prst="roundRect">
          <a:avLst/>
        </a:prstGeom>
      </xdr:spPr>
      <xdr:style>
        <a:lnRef idx="1">
          <a:schemeClr val="accent1"/>
        </a:lnRef>
        <a:fillRef idx="3">
          <a:schemeClr val="accent1"/>
        </a:fillRef>
        <a:effectRef idx="2">
          <a:schemeClr val="accent1"/>
        </a:effectRef>
        <a:fontRef idx="minor">
          <a:schemeClr val="lt1"/>
        </a:fontRef>
      </xdr:style>
      <xdr:txBody>
        <a:bodyPr vertOverflow="clip" rtlCol="0" anchor="ctr"/>
        <a:lstStyle/>
        <a:p>
          <a:pPr algn="ctr"/>
          <a:r>
            <a:rPr lang="cs-CZ" sz="1100">
              <a:latin typeface="Palatino Linotype" pitchFamily="18" charset="0"/>
            </a:rPr>
            <a:t>See your results in "G" row</a:t>
          </a:r>
          <a:r>
            <a:rPr lang="cs-CZ" sz="1100" baseline="0">
              <a:latin typeface="Palatino Linotype" pitchFamily="18" charset="0"/>
            </a:rPr>
            <a:t> and compare, whether you are under average, right in the average or above the average.</a:t>
          </a:r>
        </a:p>
        <a:p>
          <a:pPr algn="ctr"/>
          <a:r>
            <a:rPr lang="cs-CZ" sz="1100" baseline="0">
              <a:latin typeface="Palatino Linotype" pitchFamily="18" charset="0"/>
            </a:rPr>
            <a:t>Explanations of all 4 demensions are below the CCAI RESULT table.</a:t>
          </a:r>
          <a:endParaRPr lang="cs-CZ" sz="1100">
            <a:latin typeface="Palatino Linotype" pitchFamily="18" charset="0"/>
          </a:endParaRPr>
        </a:p>
      </xdr:txBody>
    </xdr:sp>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1:AF235"/>
  <sheetViews>
    <sheetView tabSelected="1" topLeftCell="A85" zoomScale="125" zoomScaleNormal="125" zoomScalePageLayoutView="125" workbookViewId="0">
      <selection activeCell="A92" sqref="A92"/>
    </sheetView>
  </sheetViews>
  <sheetFormatPr defaultColWidth="8.85546875" defaultRowHeight="18" x14ac:dyDescent="0.25"/>
  <cols>
    <col min="1" max="1" width="8.85546875" style="18"/>
    <col min="2" max="2" width="5.42578125" style="19" customWidth="1"/>
    <col min="3" max="3" width="110.85546875" style="20" customWidth="1"/>
    <col min="4" max="4" width="24.42578125" style="19" customWidth="1"/>
    <col min="5" max="26" width="8.85546875" style="18"/>
    <col min="27" max="27" width="20" style="18" bestFit="1" customWidth="1"/>
    <col min="28" max="28" width="8.85546875" style="18"/>
    <col min="29" max="29" width="10.140625" style="18" bestFit="1" customWidth="1"/>
    <col min="30" max="30" width="4.42578125" style="18" bestFit="1" customWidth="1"/>
    <col min="31" max="31" width="18.85546875" style="18" bestFit="1" customWidth="1"/>
    <col min="32" max="32" width="27.42578125" style="18" bestFit="1" customWidth="1"/>
    <col min="33" max="16384" width="8.85546875" style="18"/>
  </cols>
  <sheetData>
    <row r="1" spans="2:4" ht="18.75" thickBot="1" x14ac:dyDescent="0.3"/>
    <row r="2" spans="2:4" ht="18.75" thickBot="1" x14ac:dyDescent="0.3">
      <c r="B2" s="136" t="s">
        <v>268</v>
      </c>
      <c r="C2" s="137"/>
      <c r="D2" s="138"/>
    </row>
    <row r="3" spans="2:4" ht="18" customHeight="1" x14ac:dyDescent="0.25">
      <c r="B3" s="124" t="s">
        <v>269</v>
      </c>
      <c r="C3" s="125"/>
      <c r="D3" s="126"/>
    </row>
    <row r="4" spans="2:4" x14ac:dyDescent="0.25">
      <c r="B4" s="124"/>
      <c r="C4" s="125"/>
      <c r="D4" s="126"/>
    </row>
    <row r="5" spans="2:4" x14ac:dyDescent="0.25">
      <c r="B5" s="124"/>
      <c r="C5" s="125"/>
      <c r="D5" s="126"/>
    </row>
    <row r="6" spans="2:4" x14ac:dyDescent="0.25">
      <c r="B6" s="124"/>
      <c r="C6" s="125"/>
      <c r="D6" s="126"/>
    </row>
    <row r="7" spans="2:4" x14ac:dyDescent="0.25">
      <c r="B7" s="124"/>
      <c r="C7" s="125"/>
      <c r="D7" s="126"/>
    </row>
    <row r="8" spans="2:4" ht="18.75" thickBot="1" x14ac:dyDescent="0.3">
      <c r="B8" s="127"/>
      <c r="C8" s="128"/>
      <c r="D8" s="129"/>
    </row>
    <row r="9" spans="2:4" ht="18.75" thickBot="1" x14ac:dyDescent="0.3"/>
    <row r="10" spans="2:4" ht="18.75" thickBot="1" x14ac:dyDescent="0.3">
      <c r="B10" s="136" t="s">
        <v>267</v>
      </c>
      <c r="C10" s="137"/>
      <c r="D10" s="138"/>
    </row>
    <row r="11" spans="2:4" ht="18" customHeight="1" x14ac:dyDescent="0.25">
      <c r="B11" s="121" t="s">
        <v>287</v>
      </c>
      <c r="C11" s="122"/>
      <c r="D11" s="123"/>
    </row>
    <row r="12" spans="2:4" x14ac:dyDescent="0.25">
      <c r="B12" s="124"/>
      <c r="C12" s="125"/>
      <c r="D12" s="126"/>
    </row>
    <row r="13" spans="2:4" x14ac:dyDescent="0.25">
      <c r="B13" s="124"/>
      <c r="C13" s="125"/>
      <c r="D13" s="126"/>
    </row>
    <row r="14" spans="2:4" x14ac:dyDescent="0.25">
      <c r="B14" s="124"/>
      <c r="C14" s="125"/>
      <c r="D14" s="126"/>
    </row>
    <row r="15" spans="2:4" ht="18.75" thickBot="1" x14ac:dyDescent="0.3">
      <c r="B15" s="127"/>
      <c r="C15" s="128"/>
      <c r="D15" s="129"/>
    </row>
    <row r="16" spans="2:4" ht="18.75" thickBot="1" x14ac:dyDescent="0.3">
      <c r="B16" s="21"/>
      <c r="C16" s="21"/>
      <c r="D16" s="21"/>
    </row>
    <row r="17" spans="2:4" ht="18.75" thickBot="1" x14ac:dyDescent="0.3">
      <c r="B17" s="139" t="s">
        <v>271</v>
      </c>
      <c r="C17" s="140"/>
      <c r="D17" s="141"/>
    </row>
    <row r="18" spans="2:4" ht="18.75" customHeight="1" x14ac:dyDescent="0.25">
      <c r="B18" s="121" t="s">
        <v>316</v>
      </c>
      <c r="C18" s="122"/>
      <c r="D18" s="123"/>
    </row>
    <row r="19" spans="2:4" x14ac:dyDescent="0.25">
      <c r="B19" s="124"/>
      <c r="C19" s="125"/>
      <c r="D19" s="126"/>
    </row>
    <row r="20" spans="2:4" x14ac:dyDescent="0.25">
      <c r="B20" s="124"/>
      <c r="C20" s="125"/>
      <c r="D20" s="126"/>
    </row>
    <row r="21" spans="2:4" ht="18.75" thickBot="1" x14ac:dyDescent="0.3">
      <c r="B21" s="127"/>
      <c r="C21" s="128"/>
      <c r="D21" s="129"/>
    </row>
    <row r="22" spans="2:4" ht="18.75" thickBot="1" x14ac:dyDescent="0.3">
      <c r="B22" s="21"/>
      <c r="C22" s="21"/>
      <c r="D22" s="21"/>
    </row>
    <row r="23" spans="2:4" ht="18" customHeight="1" thickBot="1" x14ac:dyDescent="0.3">
      <c r="B23" s="139" t="s">
        <v>270</v>
      </c>
      <c r="C23" s="140"/>
      <c r="D23" s="141"/>
    </row>
    <row r="24" spans="2:4" ht="18" customHeight="1" x14ac:dyDescent="0.25">
      <c r="B24" s="121" t="s">
        <v>317</v>
      </c>
      <c r="C24" s="142"/>
      <c r="D24" s="143"/>
    </row>
    <row r="25" spans="2:4" ht="18" customHeight="1" x14ac:dyDescent="0.25">
      <c r="B25" s="144"/>
      <c r="C25" s="145"/>
      <c r="D25" s="146"/>
    </row>
    <row r="26" spans="2:4" ht="18" customHeight="1" thickBot="1" x14ac:dyDescent="0.3">
      <c r="B26" s="147"/>
      <c r="C26" s="148"/>
      <c r="D26" s="149"/>
    </row>
    <row r="27" spans="2:4" ht="18" customHeight="1" thickBot="1" x14ac:dyDescent="0.3">
      <c r="B27" s="22"/>
      <c r="C27" s="22"/>
      <c r="D27" s="22"/>
    </row>
    <row r="28" spans="2:4" ht="18.75" thickBot="1" x14ac:dyDescent="0.3">
      <c r="B28" s="136" t="s">
        <v>318</v>
      </c>
      <c r="C28" s="137"/>
      <c r="D28" s="138"/>
    </row>
    <row r="29" spans="2:4" ht="18.75" thickBot="1" x14ac:dyDescent="0.3">
      <c r="B29" s="23"/>
      <c r="C29" s="23"/>
      <c r="D29" s="23"/>
    </row>
    <row r="30" spans="2:4" ht="18.75" thickBot="1" x14ac:dyDescent="0.3">
      <c r="B30" s="130" t="s">
        <v>56</v>
      </c>
      <c r="C30" s="131"/>
      <c r="D30" s="73" t="s">
        <v>319</v>
      </c>
    </row>
    <row r="31" spans="2:4" x14ac:dyDescent="0.25">
      <c r="B31" s="28">
        <v>1</v>
      </c>
      <c r="C31" s="29" t="s">
        <v>57</v>
      </c>
      <c r="D31" s="38" t="s">
        <v>60</v>
      </c>
    </row>
    <row r="32" spans="2:4" x14ac:dyDescent="0.25">
      <c r="B32" s="30">
        <v>2</v>
      </c>
      <c r="C32" s="31" t="s">
        <v>58</v>
      </c>
      <c r="D32" s="39" t="s">
        <v>63</v>
      </c>
    </row>
    <row r="33" spans="2:32" x14ac:dyDescent="0.25">
      <c r="B33" s="30">
        <v>3</v>
      </c>
      <c r="C33" s="31" t="s">
        <v>59</v>
      </c>
      <c r="D33" s="39" t="s">
        <v>172</v>
      </c>
    </row>
    <row r="34" spans="2:32" x14ac:dyDescent="0.25">
      <c r="B34" s="30">
        <v>4</v>
      </c>
      <c r="C34" s="31" t="s">
        <v>357</v>
      </c>
      <c r="D34" s="39" t="s">
        <v>70</v>
      </c>
    </row>
    <row r="35" spans="2:32" ht="18.75" thickBot="1" x14ac:dyDescent="0.3">
      <c r="B35" s="32">
        <v>5</v>
      </c>
      <c r="C35" s="33" t="s">
        <v>274</v>
      </c>
      <c r="D35" s="40" t="s">
        <v>69</v>
      </c>
    </row>
    <row r="36" spans="2:32" ht="18.75" thickBot="1" x14ac:dyDescent="0.3"/>
    <row r="37" spans="2:32" ht="18.75" thickBot="1" x14ac:dyDescent="0.3">
      <c r="B37" s="132" t="s">
        <v>272</v>
      </c>
      <c r="C37" s="133"/>
      <c r="D37" s="79" t="s">
        <v>319</v>
      </c>
    </row>
    <row r="38" spans="2:32" ht="20.25" thickBot="1" x14ac:dyDescent="0.3">
      <c r="B38" s="120" t="s">
        <v>273</v>
      </c>
      <c r="C38" s="120"/>
      <c r="D38" s="120"/>
    </row>
    <row r="39" spans="2:32" x14ac:dyDescent="0.25">
      <c r="B39" s="25">
        <v>6</v>
      </c>
      <c r="C39" s="34" t="s">
        <v>0</v>
      </c>
      <c r="D39" s="8" t="s">
        <v>52</v>
      </c>
    </row>
    <row r="40" spans="2:32" x14ac:dyDescent="0.35">
      <c r="B40" s="26">
        <v>7</v>
      </c>
      <c r="C40" s="35" t="s">
        <v>1</v>
      </c>
      <c r="D40" s="9" t="s">
        <v>52</v>
      </c>
      <c r="AA40" s="18" t="s">
        <v>50</v>
      </c>
      <c r="AB40" s="18" t="s">
        <v>60</v>
      </c>
      <c r="AC40" s="18" t="s">
        <v>62</v>
      </c>
      <c r="AD40" s="18" t="s">
        <v>68</v>
      </c>
      <c r="AE40" s="18" t="s">
        <v>70</v>
      </c>
      <c r="AF40" s="24" t="s">
        <v>74</v>
      </c>
    </row>
    <row r="41" spans="2:32" x14ac:dyDescent="0.35">
      <c r="B41" s="26">
        <v>8</v>
      </c>
      <c r="C41" s="35" t="s">
        <v>2</v>
      </c>
      <c r="D41" s="9" t="s">
        <v>50</v>
      </c>
      <c r="AA41" s="18" t="s">
        <v>51</v>
      </c>
      <c r="AB41" s="18" t="s">
        <v>61</v>
      </c>
      <c r="AC41" s="18" t="s">
        <v>63</v>
      </c>
      <c r="AD41" s="18" t="s">
        <v>69</v>
      </c>
      <c r="AE41" s="18" t="s">
        <v>71</v>
      </c>
      <c r="AF41" s="24" t="s">
        <v>75</v>
      </c>
    </row>
    <row r="42" spans="2:32" x14ac:dyDescent="0.35">
      <c r="B42" s="26">
        <v>9</v>
      </c>
      <c r="C42" s="35" t="s">
        <v>3</v>
      </c>
      <c r="D42" s="9" t="s">
        <v>51</v>
      </c>
      <c r="AA42" s="18" t="s">
        <v>52</v>
      </c>
      <c r="AC42" s="18" t="s">
        <v>64</v>
      </c>
      <c r="AE42" s="18" t="s">
        <v>72</v>
      </c>
      <c r="AF42" s="24" t="s">
        <v>76</v>
      </c>
    </row>
    <row r="43" spans="2:32" x14ac:dyDescent="0.35">
      <c r="B43" s="26">
        <v>10</v>
      </c>
      <c r="C43" s="35" t="s">
        <v>4</v>
      </c>
      <c r="D43" s="9" t="s">
        <v>52</v>
      </c>
      <c r="AA43" s="18" t="s">
        <v>53</v>
      </c>
      <c r="AC43" s="18" t="s">
        <v>65</v>
      </c>
      <c r="AE43" s="18" t="s">
        <v>73</v>
      </c>
      <c r="AF43" s="24" t="s">
        <v>77</v>
      </c>
    </row>
    <row r="44" spans="2:32" x14ac:dyDescent="0.35">
      <c r="B44" s="26">
        <v>11</v>
      </c>
      <c r="C44" s="35" t="s">
        <v>5</v>
      </c>
      <c r="D44" s="9" t="s">
        <v>51</v>
      </c>
      <c r="AA44" s="18" t="s">
        <v>54</v>
      </c>
      <c r="AC44" s="18" t="s">
        <v>66</v>
      </c>
      <c r="AF44" s="24" t="s">
        <v>78</v>
      </c>
    </row>
    <row r="45" spans="2:32" x14ac:dyDescent="0.35">
      <c r="B45" s="26">
        <v>12</v>
      </c>
      <c r="C45" s="35" t="s">
        <v>6</v>
      </c>
      <c r="D45" s="9" t="s">
        <v>50</v>
      </c>
      <c r="AA45" s="18" t="s">
        <v>55</v>
      </c>
      <c r="AC45" s="18" t="s">
        <v>67</v>
      </c>
      <c r="AF45" s="24" t="s">
        <v>79</v>
      </c>
    </row>
    <row r="46" spans="2:32" x14ac:dyDescent="0.35">
      <c r="B46" s="26">
        <v>13</v>
      </c>
      <c r="C46" s="35" t="s">
        <v>7</v>
      </c>
      <c r="D46" s="9" t="s">
        <v>53</v>
      </c>
      <c r="AF46" s="24" t="s">
        <v>80</v>
      </c>
    </row>
    <row r="47" spans="2:32" x14ac:dyDescent="0.35">
      <c r="B47" s="26">
        <v>14</v>
      </c>
      <c r="C47" s="35" t="s">
        <v>8</v>
      </c>
      <c r="D47" s="9" t="s">
        <v>51</v>
      </c>
      <c r="AF47" s="24" t="s">
        <v>81</v>
      </c>
    </row>
    <row r="48" spans="2:32" ht="18" customHeight="1" x14ac:dyDescent="0.35">
      <c r="B48" s="26">
        <v>15</v>
      </c>
      <c r="C48" s="35" t="s">
        <v>9</v>
      </c>
      <c r="D48" s="9" t="s">
        <v>51</v>
      </c>
      <c r="AF48" s="24" t="s">
        <v>82</v>
      </c>
    </row>
    <row r="49" spans="2:32" x14ac:dyDescent="0.35">
      <c r="B49" s="26">
        <v>16</v>
      </c>
      <c r="C49" s="35" t="s">
        <v>10</v>
      </c>
      <c r="D49" s="9" t="s">
        <v>53</v>
      </c>
      <c r="AF49" s="24" t="s">
        <v>83</v>
      </c>
    </row>
    <row r="50" spans="2:32" x14ac:dyDescent="0.35">
      <c r="B50" s="26">
        <v>17</v>
      </c>
      <c r="C50" s="35" t="s">
        <v>11</v>
      </c>
      <c r="D50" s="9" t="s">
        <v>53</v>
      </c>
      <c r="AF50" s="24" t="s">
        <v>84</v>
      </c>
    </row>
    <row r="51" spans="2:32" x14ac:dyDescent="0.35">
      <c r="B51" s="26">
        <v>18</v>
      </c>
      <c r="C51" s="35" t="s">
        <v>12</v>
      </c>
      <c r="D51" s="9" t="s">
        <v>50</v>
      </c>
      <c r="AF51" s="24" t="s">
        <v>85</v>
      </c>
    </row>
    <row r="52" spans="2:32" x14ac:dyDescent="0.35">
      <c r="B52" s="26">
        <v>19</v>
      </c>
      <c r="C52" s="35" t="s">
        <v>13</v>
      </c>
      <c r="D52" s="9" t="s">
        <v>51</v>
      </c>
      <c r="AF52" s="24" t="s">
        <v>86</v>
      </c>
    </row>
    <row r="53" spans="2:32" x14ac:dyDescent="0.35">
      <c r="B53" s="26">
        <v>20</v>
      </c>
      <c r="C53" s="35" t="s">
        <v>14</v>
      </c>
      <c r="D53" s="9" t="s">
        <v>51</v>
      </c>
      <c r="AF53" s="24" t="s">
        <v>87</v>
      </c>
    </row>
    <row r="54" spans="2:32" ht="36" x14ac:dyDescent="0.35">
      <c r="B54" s="26">
        <v>21</v>
      </c>
      <c r="C54" s="36" t="s">
        <v>15</v>
      </c>
      <c r="D54" s="9" t="s">
        <v>53</v>
      </c>
      <c r="AF54" s="24" t="s">
        <v>88</v>
      </c>
    </row>
    <row r="55" spans="2:32" ht="18" customHeight="1" x14ac:dyDescent="0.35">
      <c r="B55" s="26">
        <v>22</v>
      </c>
      <c r="C55" s="35" t="s">
        <v>49</v>
      </c>
      <c r="D55" s="9" t="s">
        <v>51</v>
      </c>
      <c r="AF55" s="24" t="s">
        <v>89</v>
      </c>
    </row>
    <row r="56" spans="2:32" x14ac:dyDescent="0.35">
      <c r="B56" s="26">
        <v>23</v>
      </c>
      <c r="C56" s="35" t="s">
        <v>16</v>
      </c>
      <c r="D56" s="9" t="s">
        <v>54</v>
      </c>
      <c r="AF56" s="24" t="s">
        <v>90</v>
      </c>
    </row>
    <row r="57" spans="2:32" x14ac:dyDescent="0.35">
      <c r="B57" s="26">
        <v>24</v>
      </c>
      <c r="C57" s="35" t="s">
        <v>17</v>
      </c>
      <c r="D57" s="9" t="s">
        <v>53</v>
      </c>
      <c r="AF57" s="24" t="s">
        <v>91</v>
      </c>
    </row>
    <row r="58" spans="2:32" x14ac:dyDescent="0.35">
      <c r="B58" s="26">
        <v>25</v>
      </c>
      <c r="C58" s="35" t="s">
        <v>18</v>
      </c>
      <c r="D58" s="9" t="s">
        <v>52</v>
      </c>
      <c r="AF58" s="24" t="s">
        <v>92</v>
      </c>
    </row>
    <row r="59" spans="2:32" x14ac:dyDescent="0.35">
      <c r="B59" s="26">
        <v>26</v>
      </c>
      <c r="C59" s="35" t="s">
        <v>19</v>
      </c>
      <c r="D59" s="9" t="s">
        <v>51</v>
      </c>
      <c r="AF59" s="24" t="s">
        <v>93</v>
      </c>
    </row>
    <row r="60" spans="2:32" x14ac:dyDescent="0.35">
      <c r="B60" s="26">
        <v>27</v>
      </c>
      <c r="C60" s="35" t="s">
        <v>20</v>
      </c>
      <c r="D60" s="9" t="s">
        <v>53</v>
      </c>
      <c r="AF60" s="24" t="s">
        <v>94</v>
      </c>
    </row>
    <row r="61" spans="2:32" x14ac:dyDescent="0.35">
      <c r="B61" s="26">
        <v>28</v>
      </c>
      <c r="C61" s="35" t="s">
        <v>21</v>
      </c>
      <c r="D61" s="9" t="s">
        <v>55</v>
      </c>
      <c r="AF61" s="24" t="s">
        <v>95</v>
      </c>
    </row>
    <row r="62" spans="2:32" x14ac:dyDescent="0.35">
      <c r="B62" s="26">
        <v>29</v>
      </c>
      <c r="C62" s="35" t="s">
        <v>22</v>
      </c>
      <c r="D62" s="9" t="s">
        <v>50</v>
      </c>
      <c r="AF62" s="24" t="s">
        <v>96</v>
      </c>
    </row>
    <row r="63" spans="2:32" x14ac:dyDescent="0.35">
      <c r="B63" s="26">
        <v>30</v>
      </c>
      <c r="C63" s="35" t="s">
        <v>23</v>
      </c>
      <c r="D63" s="9" t="s">
        <v>51</v>
      </c>
      <c r="AF63" s="24" t="s">
        <v>97</v>
      </c>
    </row>
    <row r="64" spans="2:32" x14ac:dyDescent="0.35">
      <c r="B64" s="26">
        <v>31</v>
      </c>
      <c r="C64" s="35" t="s">
        <v>24</v>
      </c>
      <c r="D64" s="9" t="s">
        <v>51</v>
      </c>
      <c r="AF64" s="24" t="s">
        <v>98</v>
      </c>
    </row>
    <row r="65" spans="2:32" x14ac:dyDescent="0.35">
      <c r="B65" s="26">
        <v>32</v>
      </c>
      <c r="C65" s="35" t="s">
        <v>25</v>
      </c>
      <c r="D65" s="9" t="s">
        <v>53</v>
      </c>
      <c r="AF65" s="24" t="s">
        <v>99</v>
      </c>
    </row>
    <row r="66" spans="2:32" x14ac:dyDescent="0.35">
      <c r="B66" s="26">
        <v>33</v>
      </c>
      <c r="C66" s="35" t="s">
        <v>26</v>
      </c>
      <c r="D66" s="9" t="s">
        <v>53</v>
      </c>
      <c r="AF66" s="24" t="s">
        <v>100</v>
      </c>
    </row>
    <row r="67" spans="2:32" x14ac:dyDescent="0.35">
      <c r="B67" s="26">
        <v>34</v>
      </c>
      <c r="C67" s="35" t="s">
        <v>27</v>
      </c>
      <c r="D67" s="9" t="s">
        <v>50</v>
      </c>
      <c r="AF67" s="24" t="s">
        <v>101</v>
      </c>
    </row>
    <row r="68" spans="2:32" x14ac:dyDescent="0.35">
      <c r="B68" s="26">
        <v>35</v>
      </c>
      <c r="C68" s="35" t="s">
        <v>28</v>
      </c>
      <c r="D68" s="9" t="s">
        <v>54</v>
      </c>
      <c r="AF68" s="24" t="s">
        <v>102</v>
      </c>
    </row>
    <row r="69" spans="2:32" x14ac:dyDescent="0.35">
      <c r="B69" s="26">
        <v>36</v>
      </c>
      <c r="C69" s="35" t="s">
        <v>29</v>
      </c>
      <c r="D69" s="9" t="s">
        <v>52</v>
      </c>
      <c r="AF69" s="24" t="s">
        <v>103</v>
      </c>
    </row>
    <row r="70" spans="2:32" x14ac:dyDescent="0.35">
      <c r="B70" s="26">
        <v>37</v>
      </c>
      <c r="C70" s="35" t="s">
        <v>30</v>
      </c>
      <c r="D70" s="9" t="s">
        <v>53</v>
      </c>
      <c r="AF70" s="24" t="s">
        <v>104</v>
      </c>
    </row>
    <row r="71" spans="2:32" x14ac:dyDescent="0.35">
      <c r="B71" s="26">
        <v>38</v>
      </c>
      <c r="C71" s="35" t="s">
        <v>31</v>
      </c>
      <c r="D71" s="9" t="s">
        <v>52</v>
      </c>
      <c r="AF71" s="24" t="s">
        <v>105</v>
      </c>
    </row>
    <row r="72" spans="2:32" x14ac:dyDescent="0.35">
      <c r="B72" s="26">
        <v>39</v>
      </c>
      <c r="C72" s="35" t="s">
        <v>32</v>
      </c>
      <c r="D72" s="9" t="s">
        <v>54</v>
      </c>
      <c r="AF72" s="24" t="s">
        <v>106</v>
      </c>
    </row>
    <row r="73" spans="2:32" x14ac:dyDescent="0.35">
      <c r="B73" s="26">
        <v>40</v>
      </c>
      <c r="C73" s="35" t="s">
        <v>33</v>
      </c>
      <c r="D73" s="9" t="s">
        <v>51</v>
      </c>
      <c r="AF73" s="24" t="s">
        <v>107</v>
      </c>
    </row>
    <row r="74" spans="2:32" x14ac:dyDescent="0.35">
      <c r="B74" s="26">
        <v>41</v>
      </c>
      <c r="C74" s="35" t="s">
        <v>34</v>
      </c>
      <c r="D74" s="9" t="s">
        <v>52</v>
      </c>
      <c r="AF74" s="24" t="s">
        <v>108</v>
      </c>
    </row>
    <row r="75" spans="2:32" x14ac:dyDescent="0.35">
      <c r="B75" s="26">
        <v>42</v>
      </c>
      <c r="C75" s="35" t="s">
        <v>35</v>
      </c>
      <c r="D75" s="9" t="s">
        <v>51</v>
      </c>
      <c r="AF75" s="24" t="s">
        <v>109</v>
      </c>
    </row>
    <row r="76" spans="2:32" x14ac:dyDescent="0.35">
      <c r="B76" s="26">
        <v>43</v>
      </c>
      <c r="C76" s="35" t="s">
        <v>36</v>
      </c>
      <c r="D76" s="9" t="s">
        <v>52</v>
      </c>
      <c r="AF76" s="24" t="s">
        <v>110</v>
      </c>
    </row>
    <row r="77" spans="2:32" x14ac:dyDescent="0.35">
      <c r="B77" s="26">
        <v>44</v>
      </c>
      <c r="C77" s="35" t="s">
        <v>37</v>
      </c>
      <c r="D77" s="9" t="s">
        <v>52</v>
      </c>
      <c r="AF77" s="24" t="s">
        <v>111</v>
      </c>
    </row>
    <row r="78" spans="2:32" x14ac:dyDescent="0.35">
      <c r="B78" s="26">
        <v>45</v>
      </c>
      <c r="C78" s="35" t="s">
        <v>38</v>
      </c>
      <c r="D78" s="9" t="s">
        <v>51</v>
      </c>
      <c r="AF78" s="24" t="s">
        <v>112</v>
      </c>
    </row>
    <row r="79" spans="2:32" x14ac:dyDescent="0.35">
      <c r="B79" s="26">
        <v>46</v>
      </c>
      <c r="C79" s="35" t="s">
        <v>39</v>
      </c>
      <c r="D79" s="9" t="s">
        <v>50</v>
      </c>
      <c r="AF79" s="24" t="s">
        <v>113</v>
      </c>
    </row>
    <row r="80" spans="2:32" x14ac:dyDescent="0.35">
      <c r="B80" s="26">
        <v>47</v>
      </c>
      <c r="C80" s="35" t="s">
        <v>40</v>
      </c>
      <c r="D80" s="9" t="s">
        <v>50</v>
      </c>
      <c r="AF80" s="24" t="s">
        <v>114</v>
      </c>
    </row>
    <row r="81" spans="2:32" x14ac:dyDescent="0.35">
      <c r="B81" s="26">
        <v>48</v>
      </c>
      <c r="C81" s="35" t="s">
        <v>41</v>
      </c>
      <c r="D81" s="9" t="s">
        <v>51</v>
      </c>
      <c r="AF81" s="24" t="s">
        <v>115</v>
      </c>
    </row>
    <row r="82" spans="2:32" x14ac:dyDescent="0.35">
      <c r="B82" s="26">
        <v>49</v>
      </c>
      <c r="C82" s="35" t="s">
        <v>42</v>
      </c>
      <c r="D82" s="9" t="s">
        <v>51</v>
      </c>
      <c r="AF82" s="24" t="s">
        <v>116</v>
      </c>
    </row>
    <row r="83" spans="2:32" x14ac:dyDescent="0.35">
      <c r="B83" s="26">
        <v>50</v>
      </c>
      <c r="C83" s="35" t="s">
        <v>43</v>
      </c>
      <c r="D83" s="9" t="s">
        <v>52</v>
      </c>
      <c r="AF83" s="24" t="s">
        <v>117</v>
      </c>
    </row>
    <row r="84" spans="2:32" x14ac:dyDescent="0.35">
      <c r="B84" s="26">
        <v>51</v>
      </c>
      <c r="C84" s="35" t="s">
        <v>44</v>
      </c>
      <c r="D84" s="9" t="s">
        <v>53</v>
      </c>
      <c r="AF84" s="24" t="s">
        <v>118</v>
      </c>
    </row>
    <row r="85" spans="2:32" x14ac:dyDescent="0.35">
      <c r="B85" s="26">
        <v>52</v>
      </c>
      <c r="C85" s="35" t="s">
        <v>45</v>
      </c>
      <c r="D85" s="9" t="s">
        <v>51</v>
      </c>
      <c r="AF85" s="24" t="s">
        <v>119</v>
      </c>
    </row>
    <row r="86" spans="2:32" x14ac:dyDescent="0.35">
      <c r="B86" s="26">
        <v>53</v>
      </c>
      <c r="C86" s="35" t="s">
        <v>46</v>
      </c>
      <c r="D86" s="9" t="s">
        <v>55</v>
      </c>
      <c r="AF86" s="24" t="s">
        <v>120</v>
      </c>
    </row>
    <row r="87" spans="2:32" x14ac:dyDescent="0.35">
      <c r="B87" s="26">
        <v>54</v>
      </c>
      <c r="C87" s="35" t="s">
        <v>47</v>
      </c>
      <c r="D87" s="9" t="s">
        <v>52</v>
      </c>
      <c r="AF87" s="24" t="s">
        <v>121</v>
      </c>
    </row>
    <row r="88" spans="2:32" ht="18.75" thickBot="1" x14ac:dyDescent="0.4">
      <c r="B88" s="27">
        <v>55</v>
      </c>
      <c r="C88" s="37" t="s">
        <v>48</v>
      </c>
      <c r="D88" s="10" t="s">
        <v>51</v>
      </c>
      <c r="AF88" s="24" t="s">
        <v>122</v>
      </c>
    </row>
    <row r="89" spans="2:32" ht="18.75" thickBot="1" x14ac:dyDescent="0.4">
      <c r="AF89" s="24" t="s">
        <v>123</v>
      </c>
    </row>
    <row r="90" spans="2:32" ht="18.75" thickBot="1" x14ac:dyDescent="0.4">
      <c r="B90" s="134" t="s">
        <v>286</v>
      </c>
      <c r="C90" s="135"/>
      <c r="D90" s="74" t="s">
        <v>319</v>
      </c>
      <c r="AF90" s="24" t="s">
        <v>124</v>
      </c>
    </row>
    <row r="91" spans="2:32" ht="18.75" thickBot="1" x14ac:dyDescent="0.4">
      <c r="B91" s="41">
        <v>56</v>
      </c>
      <c r="C91" s="42" t="s">
        <v>275</v>
      </c>
      <c r="D91" s="88" t="s">
        <v>321</v>
      </c>
      <c r="AF91" s="24" t="s">
        <v>125</v>
      </c>
    </row>
    <row r="92" spans="2:32" ht="36.75" thickBot="1" x14ac:dyDescent="0.4">
      <c r="B92" s="30">
        <v>57</v>
      </c>
      <c r="C92" s="43" t="s">
        <v>276</v>
      </c>
      <c r="D92" s="87" t="s">
        <v>332</v>
      </c>
      <c r="E92" s="74" t="s">
        <v>325</v>
      </c>
      <c r="F92" s="107"/>
      <c r="G92" s="108"/>
      <c r="H92" s="108"/>
      <c r="I92" s="108"/>
      <c r="J92" s="108"/>
      <c r="K92" s="109"/>
      <c r="AA92" s="18" t="s">
        <v>68</v>
      </c>
      <c r="AC92" s="18" t="s">
        <v>68</v>
      </c>
      <c r="AF92" s="24" t="s">
        <v>126</v>
      </c>
    </row>
    <row r="93" spans="2:32" x14ac:dyDescent="0.35">
      <c r="B93" s="30">
        <v>58</v>
      </c>
      <c r="C93" s="43" t="s">
        <v>277</v>
      </c>
      <c r="D93" s="84" t="s">
        <v>333</v>
      </c>
      <c r="AA93" s="18" t="s">
        <v>337</v>
      </c>
      <c r="AC93" s="18" t="s">
        <v>69</v>
      </c>
      <c r="AF93" s="24" t="s">
        <v>127</v>
      </c>
    </row>
    <row r="94" spans="2:32" ht="18.75" thickBot="1" x14ac:dyDescent="0.4">
      <c r="B94" s="30">
        <v>59</v>
      </c>
      <c r="C94" s="43" t="s">
        <v>278</v>
      </c>
      <c r="D94" s="76" t="s">
        <v>337</v>
      </c>
      <c r="AA94" s="18" t="s">
        <v>69</v>
      </c>
      <c r="AC94" s="18" t="s">
        <v>345</v>
      </c>
      <c r="AF94" s="24" t="s">
        <v>128</v>
      </c>
    </row>
    <row r="95" spans="2:32" x14ac:dyDescent="0.35">
      <c r="B95" s="90">
        <v>60</v>
      </c>
      <c r="C95" s="93" t="s">
        <v>351</v>
      </c>
      <c r="D95" s="85" t="s">
        <v>338</v>
      </c>
      <c r="E95" s="110" t="s">
        <v>359</v>
      </c>
      <c r="F95" s="111"/>
      <c r="G95" s="111"/>
      <c r="H95" s="111"/>
      <c r="I95" s="111"/>
      <c r="J95" s="111"/>
      <c r="K95" s="112"/>
      <c r="AF95" s="24" t="s">
        <v>129</v>
      </c>
    </row>
    <row r="96" spans="2:32" x14ac:dyDescent="0.35">
      <c r="B96" s="91"/>
      <c r="C96" s="119"/>
      <c r="D96" s="75" t="s">
        <v>339</v>
      </c>
      <c r="E96" s="113" t="s">
        <v>360</v>
      </c>
      <c r="F96" s="114"/>
      <c r="G96" s="114"/>
      <c r="H96" s="114"/>
      <c r="I96" s="114"/>
      <c r="J96" s="114"/>
      <c r="K96" s="115"/>
      <c r="AF96" s="24"/>
    </row>
    <row r="97" spans="2:32" ht="18.75" thickBot="1" x14ac:dyDescent="0.4">
      <c r="B97" s="92"/>
      <c r="C97" s="94"/>
      <c r="D97" s="86" t="s">
        <v>340</v>
      </c>
      <c r="E97" s="116" t="s">
        <v>361</v>
      </c>
      <c r="F97" s="117"/>
      <c r="G97" s="117"/>
      <c r="H97" s="117"/>
      <c r="I97" s="117"/>
      <c r="J97" s="117"/>
      <c r="K97" s="118"/>
      <c r="AF97" s="24"/>
    </row>
    <row r="98" spans="2:32" ht="36" x14ac:dyDescent="0.35">
      <c r="B98" s="30">
        <v>61</v>
      </c>
      <c r="C98" s="43" t="s">
        <v>279</v>
      </c>
      <c r="D98" s="84" t="s">
        <v>343</v>
      </c>
      <c r="AF98" s="24" t="s">
        <v>130</v>
      </c>
    </row>
    <row r="99" spans="2:32" ht="36.75" thickBot="1" x14ac:dyDescent="0.4">
      <c r="B99" s="30">
        <v>62</v>
      </c>
      <c r="C99" s="44" t="s">
        <v>280</v>
      </c>
      <c r="D99" s="76" t="s">
        <v>68</v>
      </c>
      <c r="AF99" s="24" t="s">
        <v>131</v>
      </c>
    </row>
    <row r="100" spans="2:32" ht="18.75" thickBot="1" x14ac:dyDescent="0.4">
      <c r="B100" s="30">
        <v>63</v>
      </c>
      <c r="C100" s="43" t="s">
        <v>281</v>
      </c>
      <c r="D100" s="87" t="s">
        <v>348</v>
      </c>
      <c r="E100" s="77" t="s">
        <v>325</v>
      </c>
      <c r="F100" s="104"/>
      <c r="G100" s="105"/>
      <c r="H100" s="105"/>
      <c r="I100" s="105"/>
      <c r="J100" s="105"/>
      <c r="K100" s="106"/>
      <c r="AA100" s="18" t="s">
        <v>333</v>
      </c>
      <c r="AC100" s="18" t="s">
        <v>326</v>
      </c>
      <c r="AE100" s="18" t="s">
        <v>320</v>
      </c>
      <c r="AF100" s="24" t="s">
        <v>132</v>
      </c>
    </row>
    <row r="101" spans="2:32" x14ac:dyDescent="0.35">
      <c r="B101" s="90">
        <v>64</v>
      </c>
      <c r="C101" s="93" t="s">
        <v>350</v>
      </c>
      <c r="D101" s="95" t="s">
        <v>362</v>
      </c>
      <c r="E101" s="96"/>
      <c r="F101" s="96"/>
      <c r="G101" s="96"/>
      <c r="H101" s="96"/>
      <c r="I101" s="96"/>
      <c r="J101" s="96"/>
      <c r="K101" s="97"/>
      <c r="AA101" s="18" t="s">
        <v>334</v>
      </c>
      <c r="AC101" s="18" t="s">
        <v>327</v>
      </c>
      <c r="AE101" s="18" t="s">
        <v>321</v>
      </c>
      <c r="AF101" s="24" t="s">
        <v>133</v>
      </c>
    </row>
    <row r="102" spans="2:32" ht="18.75" thickBot="1" x14ac:dyDescent="0.4">
      <c r="B102" s="92"/>
      <c r="C102" s="94"/>
      <c r="D102" s="98"/>
      <c r="E102" s="99"/>
      <c r="F102" s="99"/>
      <c r="G102" s="99"/>
      <c r="H102" s="99"/>
      <c r="I102" s="99"/>
      <c r="J102" s="99"/>
      <c r="K102" s="100"/>
      <c r="AF102" s="24"/>
    </row>
    <row r="103" spans="2:32" ht="38.25" thickBot="1" x14ac:dyDescent="0.4">
      <c r="B103" s="32">
        <v>65</v>
      </c>
      <c r="C103" s="45" t="s">
        <v>352</v>
      </c>
      <c r="D103" s="101" t="s">
        <v>363</v>
      </c>
      <c r="E103" s="102"/>
      <c r="F103" s="102"/>
      <c r="G103" s="102"/>
      <c r="H103" s="102"/>
      <c r="I103" s="102"/>
      <c r="J103" s="102"/>
      <c r="K103" s="103"/>
      <c r="AA103" s="18" t="s">
        <v>335</v>
      </c>
      <c r="AC103" s="18" t="s">
        <v>331</v>
      </c>
      <c r="AE103" s="18" t="s">
        <v>322</v>
      </c>
      <c r="AF103" s="24" t="s">
        <v>134</v>
      </c>
    </row>
    <row r="104" spans="2:32" ht="18.75" customHeight="1" x14ac:dyDescent="0.35">
      <c r="D104" s="78"/>
      <c r="E104" s="78"/>
      <c r="F104" s="78"/>
      <c r="G104" s="78"/>
      <c r="H104" s="78"/>
      <c r="I104" s="78"/>
      <c r="J104" s="78"/>
      <c r="K104" s="78"/>
      <c r="AA104" s="18" t="s">
        <v>336</v>
      </c>
      <c r="AC104" s="18" t="s">
        <v>328</v>
      </c>
      <c r="AE104" s="18" t="s">
        <v>323</v>
      </c>
      <c r="AF104" s="24" t="s">
        <v>135</v>
      </c>
    </row>
    <row r="105" spans="2:32" ht="21" x14ac:dyDescent="0.35">
      <c r="C105" s="89"/>
      <c r="AA105" s="18" t="s">
        <v>69</v>
      </c>
      <c r="AC105" s="18" t="s">
        <v>329</v>
      </c>
      <c r="AE105" s="18" t="s">
        <v>324</v>
      </c>
      <c r="AF105" s="24" t="s">
        <v>136</v>
      </c>
    </row>
    <row r="106" spans="2:32" x14ac:dyDescent="0.35">
      <c r="AC106" s="18" t="s">
        <v>332</v>
      </c>
      <c r="AF106" s="24" t="s">
        <v>137</v>
      </c>
    </row>
    <row r="107" spans="2:32" x14ac:dyDescent="0.35">
      <c r="AC107" s="18" t="s">
        <v>330</v>
      </c>
      <c r="AF107" s="24" t="s">
        <v>138</v>
      </c>
    </row>
    <row r="108" spans="2:32" x14ac:dyDescent="0.35">
      <c r="AF108" s="24" t="s">
        <v>139</v>
      </c>
    </row>
    <row r="109" spans="2:32" x14ac:dyDescent="0.35">
      <c r="AF109" s="24" t="s">
        <v>140</v>
      </c>
    </row>
    <row r="110" spans="2:32" x14ac:dyDescent="0.35">
      <c r="AA110" s="18" t="s">
        <v>341</v>
      </c>
      <c r="AC110" s="18" t="s">
        <v>346</v>
      </c>
      <c r="AF110" s="24" t="s">
        <v>141</v>
      </c>
    </row>
    <row r="111" spans="2:32" x14ac:dyDescent="0.35">
      <c r="AA111" s="18" t="s">
        <v>342</v>
      </c>
      <c r="AC111" s="18" t="s">
        <v>347</v>
      </c>
      <c r="AF111" s="24" t="s">
        <v>142</v>
      </c>
    </row>
    <row r="112" spans="2:32" x14ac:dyDescent="0.35">
      <c r="AA112" s="18" t="s">
        <v>343</v>
      </c>
      <c r="AC112" s="18" t="s">
        <v>348</v>
      </c>
      <c r="AF112" s="24" t="s">
        <v>143</v>
      </c>
    </row>
    <row r="113" spans="27:32" x14ac:dyDescent="0.35">
      <c r="AA113" s="18" t="s">
        <v>344</v>
      </c>
      <c r="AC113" s="18" t="s">
        <v>349</v>
      </c>
      <c r="AF113" s="24" t="s">
        <v>144</v>
      </c>
    </row>
    <row r="114" spans="27:32" x14ac:dyDescent="0.35">
      <c r="AC114" s="18" t="s">
        <v>330</v>
      </c>
      <c r="AF114" s="24" t="s">
        <v>145</v>
      </c>
    </row>
    <row r="115" spans="27:32" x14ac:dyDescent="0.35">
      <c r="AF115" s="24" t="s">
        <v>146</v>
      </c>
    </row>
    <row r="116" spans="27:32" x14ac:dyDescent="0.35">
      <c r="AF116" s="24" t="s">
        <v>147</v>
      </c>
    </row>
    <row r="117" spans="27:32" x14ac:dyDescent="0.35">
      <c r="AF117" s="24" t="s">
        <v>148</v>
      </c>
    </row>
    <row r="118" spans="27:32" x14ac:dyDescent="0.35">
      <c r="AF118" s="24" t="s">
        <v>149</v>
      </c>
    </row>
    <row r="119" spans="27:32" x14ac:dyDescent="0.35">
      <c r="AF119" s="24" t="s">
        <v>150</v>
      </c>
    </row>
    <row r="120" spans="27:32" x14ac:dyDescent="0.35">
      <c r="AF120" s="24" t="s">
        <v>151</v>
      </c>
    </row>
    <row r="121" spans="27:32" x14ac:dyDescent="0.35">
      <c r="AF121" s="24" t="s">
        <v>152</v>
      </c>
    </row>
    <row r="122" spans="27:32" x14ac:dyDescent="0.35">
      <c r="AF122" s="24" t="s">
        <v>153</v>
      </c>
    </row>
    <row r="123" spans="27:32" x14ac:dyDescent="0.35">
      <c r="AF123" s="24" t="s">
        <v>154</v>
      </c>
    </row>
    <row r="124" spans="27:32" x14ac:dyDescent="0.35">
      <c r="AF124" s="24" t="s">
        <v>155</v>
      </c>
    </row>
    <row r="125" spans="27:32" x14ac:dyDescent="0.35">
      <c r="AF125" s="24" t="s">
        <v>156</v>
      </c>
    </row>
    <row r="126" spans="27:32" x14ac:dyDescent="0.35">
      <c r="AF126" s="24" t="s">
        <v>157</v>
      </c>
    </row>
    <row r="127" spans="27:32" x14ac:dyDescent="0.35">
      <c r="AF127" s="24" t="s">
        <v>158</v>
      </c>
    </row>
    <row r="128" spans="27:32" x14ac:dyDescent="0.35">
      <c r="AF128" s="24" t="s">
        <v>159</v>
      </c>
    </row>
    <row r="129" spans="32:32" x14ac:dyDescent="0.35">
      <c r="AF129" s="24" t="s">
        <v>160</v>
      </c>
    </row>
    <row r="130" spans="32:32" x14ac:dyDescent="0.35">
      <c r="AF130" s="24" t="s">
        <v>161</v>
      </c>
    </row>
    <row r="131" spans="32:32" x14ac:dyDescent="0.35">
      <c r="AF131" s="24" t="s">
        <v>162</v>
      </c>
    </row>
    <row r="132" spans="32:32" x14ac:dyDescent="0.35">
      <c r="AF132" s="24" t="s">
        <v>163</v>
      </c>
    </row>
    <row r="133" spans="32:32" x14ac:dyDescent="0.35">
      <c r="AF133" s="24" t="s">
        <v>164</v>
      </c>
    </row>
    <row r="134" spans="32:32" x14ac:dyDescent="0.35">
      <c r="AF134" s="24" t="s">
        <v>165</v>
      </c>
    </row>
    <row r="135" spans="32:32" x14ac:dyDescent="0.35">
      <c r="AF135" s="24" t="s">
        <v>166</v>
      </c>
    </row>
    <row r="136" spans="32:32" x14ac:dyDescent="0.35">
      <c r="AF136" s="24" t="s">
        <v>167</v>
      </c>
    </row>
    <row r="137" spans="32:32" x14ac:dyDescent="0.35">
      <c r="AF137" s="24" t="s">
        <v>168</v>
      </c>
    </row>
    <row r="138" spans="32:32" x14ac:dyDescent="0.35">
      <c r="AF138" s="24" t="s">
        <v>169</v>
      </c>
    </row>
    <row r="139" spans="32:32" x14ac:dyDescent="0.35">
      <c r="AF139" s="24" t="s">
        <v>170</v>
      </c>
    </row>
    <row r="140" spans="32:32" x14ac:dyDescent="0.35">
      <c r="AF140" s="24" t="s">
        <v>171</v>
      </c>
    </row>
    <row r="141" spans="32:32" x14ac:dyDescent="0.35">
      <c r="AF141" s="24" t="s">
        <v>172</v>
      </c>
    </row>
    <row r="142" spans="32:32" x14ac:dyDescent="0.35">
      <c r="AF142" s="24" t="s">
        <v>173</v>
      </c>
    </row>
    <row r="143" spans="32:32" x14ac:dyDescent="0.35">
      <c r="AF143" s="24" t="s">
        <v>174</v>
      </c>
    </row>
    <row r="144" spans="32:32" x14ac:dyDescent="0.35">
      <c r="AF144" s="24" t="s">
        <v>175</v>
      </c>
    </row>
    <row r="145" spans="32:32" x14ac:dyDescent="0.35">
      <c r="AF145" s="24" t="s">
        <v>176</v>
      </c>
    </row>
    <row r="146" spans="32:32" x14ac:dyDescent="0.35">
      <c r="AF146" s="24" t="s">
        <v>177</v>
      </c>
    </row>
    <row r="147" spans="32:32" x14ac:dyDescent="0.35">
      <c r="AF147" s="24" t="s">
        <v>178</v>
      </c>
    </row>
    <row r="148" spans="32:32" x14ac:dyDescent="0.35">
      <c r="AF148" s="24" t="s">
        <v>179</v>
      </c>
    </row>
    <row r="149" spans="32:32" x14ac:dyDescent="0.35">
      <c r="AF149" s="24" t="s">
        <v>180</v>
      </c>
    </row>
    <row r="150" spans="32:32" x14ac:dyDescent="0.35">
      <c r="AF150" s="24" t="s">
        <v>181</v>
      </c>
    </row>
    <row r="151" spans="32:32" x14ac:dyDescent="0.35">
      <c r="AF151" s="24" t="s">
        <v>182</v>
      </c>
    </row>
    <row r="152" spans="32:32" x14ac:dyDescent="0.35">
      <c r="AF152" s="24" t="s">
        <v>183</v>
      </c>
    </row>
    <row r="153" spans="32:32" x14ac:dyDescent="0.35">
      <c r="AF153" s="24" t="s">
        <v>184</v>
      </c>
    </row>
    <row r="154" spans="32:32" x14ac:dyDescent="0.35">
      <c r="AF154" s="24" t="s">
        <v>185</v>
      </c>
    </row>
    <row r="155" spans="32:32" x14ac:dyDescent="0.35">
      <c r="AF155" s="24" t="s">
        <v>186</v>
      </c>
    </row>
    <row r="156" spans="32:32" x14ac:dyDescent="0.35">
      <c r="AF156" s="24" t="s">
        <v>187</v>
      </c>
    </row>
    <row r="157" spans="32:32" x14ac:dyDescent="0.35">
      <c r="AF157" s="24" t="s">
        <v>188</v>
      </c>
    </row>
    <row r="158" spans="32:32" x14ac:dyDescent="0.35">
      <c r="AF158" s="24" t="s">
        <v>189</v>
      </c>
    </row>
    <row r="159" spans="32:32" x14ac:dyDescent="0.35">
      <c r="AF159" s="24" t="s">
        <v>190</v>
      </c>
    </row>
    <row r="160" spans="32:32" x14ac:dyDescent="0.35">
      <c r="AF160" s="24" t="s">
        <v>191</v>
      </c>
    </row>
    <row r="161" spans="32:32" x14ac:dyDescent="0.35">
      <c r="AF161" s="24" t="s">
        <v>192</v>
      </c>
    </row>
    <row r="162" spans="32:32" x14ac:dyDescent="0.35">
      <c r="AF162" s="24" t="s">
        <v>193</v>
      </c>
    </row>
    <row r="163" spans="32:32" x14ac:dyDescent="0.35">
      <c r="AF163" s="24" t="s">
        <v>194</v>
      </c>
    </row>
    <row r="164" spans="32:32" x14ac:dyDescent="0.35">
      <c r="AF164" s="24" t="s">
        <v>195</v>
      </c>
    </row>
    <row r="165" spans="32:32" x14ac:dyDescent="0.35">
      <c r="AF165" s="24" t="s">
        <v>196</v>
      </c>
    </row>
    <row r="166" spans="32:32" x14ac:dyDescent="0.35">
      <c r="AF166" s="24" t="s">
        <v>197</v>
      </c>
    </row>
    <row r="167" spans="32:32" x14ac:dyDescent="0.35">
      <c r="AF167" s="24" t="s">
        <v>198</v>
      </c>
    </row>
    <row r="168" spans="32:32" x14ac:dyDescent="0.35">
      <c r="AF168" s="24" t="s">
        <v>199</v>
      </c>
    </row>
    <row r="169" spans="32:32" x14ac:dyDescent="0.35">
      <c r="AF169" s="24" t="s">
        <v>200</v>
      </c>
    </row>
    <row r="170" spans="32:32" x14ac:dyDescent="0.35">
      <c r="AF170" s="24" t="s">
        <v>201</v>
      </c>
    </row>
    <row r="171" spans="32:32" x14ac:dyDescent="0.35">
      <c r="AF171" s="24" t="s">
        <v>202</v>
      </c>
    </row>
    <row r="172" spans="32:32" x14ac:dyDescent="0.35">
      <c r="AF172" s="24" t="s">
        <v>203</v>
      </c>
    </row>
    <row r="173" spans="32:32" x14ac:dyDescent="0.35">
      <c r="AF173" s="24" t="s">
        <v>204</v>
      </c>
    </row>
    <row r="174" spans="32:32" x14ac:dyDescent="0.35">
      <c r="AF174" s="24" t="s">
        <v>205</v>
      </c>
    </row>
    <row r="175" spans="32:32" x14ac:dyDescent="0.35">
      <c r="AF175" s="24" t="s">
        <v>206</v>
      </c>
    </row>
    <row r="176" spans="32:32" x14ac:dyDescent="0.35">
      <c r="AF176" s="24" t="s">
        <v>207</v>
      </c>
    </row>
    <row r="177" spans="32:32" x14ac:dyDescent="0.35">
      <c r="AF177" s="24" t="s">
        <v>208</v>
      </c>
    </row>
    <row r="178" spans="32:32" x14ac:dyDescent="0.35">
      <c r="AF178" s="24" t="s">
        <v>209</v>
      </c>
    </row>
    <row r="179" spans="32:32" x14ac:dyDescent="0.35">
      <c r="AF179" s="24" t="s">
        <v>210</v>
      </c>
    </row>
    <row r="180" spans="32:32" x14ac:dyDescent="0.35">
      <c r="AF180" s="24" t="s">
        <v>211</v>
      </c>
    </row>
    <row r="181" spans="32:32" x14ac:dyDescent="0.35">
      <c r="AF181" s="24" t="s">
        <v>212</v>
      </c>
    </row>
    <row r="182" spans="32:32" x14ac:dyDescent="0.35">
      <c r="AF182" s="24" t="s">
        <v>213</v>
      </c>
    </row>
    <row r="183" spans="32:32" x14ac:dyDescent="0.35">
      <c r="AF183" s="24" t="s">
        <v>214</v>
      </c>
    </row>
    <row r="184" spans="32:32" x14ac:dyDescent="0.35">
      <c r="AF184" s="24" t="s">
        <v>215</v>
      </c>
    </row>
    <row r="185" spans="32:32" x14ac:dyDescent="0.35">
      <c r="AF185" s="24" t="s">
        <v>216</v>
      </c>
    </row>
    <row r="186" spans="32:32" x14ac:dyDescent="0.35">
      <c r="AF186" s="24" t="s">
        <v>217</v>
      </c>
    </row>
    <row r="187" spans="32:32" x14ac:dyDescent="0.35">
      <c r="AF187" s="24" t="s">
        <v>218</v>
      </c>
    </row>
    <row r="188" spans="32:32" x14ac:dyDescent="0.35">
      <c r="AF188" s="24" t="s">
        <v>219</v>
      </c>
    </row>
    <row r="189" spans="32:32" x14ac:dyDescent="0.35">
      <c r="AF189" s="24" t="s">
        <v>220</v>
      </c>
    </row>
    <row r="190" spans="32:32" x14ac:dyDescent="0.35">
      <c r="AF190" s="24" t="s">
        <v>221</v>
      </c>
    </row>
    <row r="191" spans="32:32" x14ac:dyDescent="0.35">
      <c r="AF191" s="24" t="s">
        <v>222</v>
      </c>
    </row>
    <row r="192" spans="32:32" x14ac:dyDescent="0.35">
      <c r="AF192" s="24" t="s">
        <v>223</v>
      </c>
    </row>
    <row r="193" spans="32:32" x14ac:dyDescent="0.35">
      <c r="AF193" s="24" t="s">
        <v>224</v>
      </c>
    </row>
    <row r="194" spans="32:32" x14ac:dyDescent="0.35">
      <c r="AF194" s="24" t="s">
        <v>225</v>
      </c>
    </row>
    <row r="195" spans="32:32" x14ac:dyDescent="0.35">
      <c r="AF195" s="24" t="s">
        <v>226</v>
      </c>
    </row>
    <row r="196" spans="32:32" x14ac:dyDescent="0.35">
      <c r="AF196" s="24" t="s">
        <v>227</v>
      </c>
    </row>
    <row r="197" spans="32:32" x14ac:dyDescent="0.35">
      <c r="AF197" s="24" t="s">
        <v>228</v>
      </c>
    </row>
    <row r="198" spans="32:32" x14ac:dyDescent="0.35">
      <c r="AF198" s="24" t="s">
        <v>229</v>
      </c>
    </row>
    <row r="199" spans="32:32" x14ac:dyDescent="0.35">
      <c r="AF199" s="24" t="s">
        <v>230</v>
      </c>
    </row>
    <row r="200" spans="32:32" x14ac:dyDescent="0.35">
      <c r="AF200" s="24" t="s">
        <v>231</v>
      </c>
    </row>
    <row r="201" spans="32:32" x14ac:dyDescent="0.35">
      <c r="AF201" s="24" t="s">
        <v>232</v>
      </c>
    </row>
    <row r="202" spans="32:32" x14ac:dyDescent="0.35">
      <c r="AF202" s="24" t="s">
        <v>233</v>
      </c>
    </row>
    <row r="203" spans="32:32" x14ac:dyDescent="0.35">
      <c r="AF203" s="24" t="s">
        <v>234</v>
      </c>
    </row>
    <row r="204" spans="32:32" x14ac:dyDescent="0.35">
      <c r="AF204" s="24" t="s">
        <v>235</v>
      </c>
    </row>
    <row r="205" spans="32:32" x14ac:dyDescent="0.35">
      <c r="AF205" s="24" t="s">
        <v>236</v>
      </c>
    </row>
    <row r="206" spans="32:32" x14ac:dyDescent="0.35">
      <c r="AF206" s="24" t="s">
        <v>237</v>
      </c>
    </row>
    <row r="207" spans="32:32" x14ac:dyDescent="0.35">
      <c r="AF207" s="24" t="s">
        <v>238</v>
      </c>
    </row>
    <row r="208" spans="32:32" x14ac:dyDescent="0.35">
      <c r="AF208" s="24" t="s">
        <v>239</v>
      </c>
    </row>
    <row r="209" spans="32:32" x14ac:dyDescent="0.35">
      <c r="AF209" s="24" t="s">
        <v>240</v>
      </c>
    </row>
    <row r="210" spans="32:32" x14ac:dyDescent="0.35">
      <c r="AF210" s="24" t="s">
        <v>241</v>
      </c>
    </row>
    <row r="211" spans="32:32" x14ac:dyDescent="0.35">
      <c r="AF211" s="24" t="s">
        <v>242</v>
      </c>
    </row>
    <row r="212" spans="32:32" x14ac:dyDescent="0.35">
      <c r="AF212" s="24" t="s">
        <v>243</v>
      </c>
    </row>
    <row r="213" spans="32:32" x14ac:dyDescent="0.35">
      <c r="AF213" s="24" t="s">
        <v>244</v>
      </c>
    </row>
    <row r="214" spans="32:32" x14ac:dyDescent="0.35">
      <c r="AF214" s="24" t="s">
        <v>245</v>
      </c>
    </row>
    <row r="215" spans="32:32" x14ac:dyDescent="0.35">
      <c r="AF215" s="24" t="s">
        <v>246</v>
      </c>
    </row>
    <row r="216" spans="32:32" x14ac:dyDescent="0.35">
      <c r="AF216" s="24" t="s">
        <v>247</v>
      </c>
    </row>
    <row r="217" spans="32:32" x14ac:dyDescent="0.35">
      <c r="AF217" s="24" t="s">
        <v>248</v>
      </c>
    </row>
    <row r="218" spans="32:32" x14ac:dyDescent="0.35">
      <c r="AF218" s="24" t="s">
        <v>249</v>
      </c>
    </row>
    <row r="219" spans="32:32" x14ac:dyDescent="0.35">
      <c r="AF219" s="24" t="s">
        <v>250</v>
      </c>
    </row>
    <row r="220" spans="32:32" x14ac:dyDescent="0.35">
      <c r="AF220" s="24" t="s">
        <v>251</v>
      </c>
    </row>
    <row r="221" spans="32:32" x14ac:dyDescent="0.35">
      <c r="AF221" s="24" t="s">
        <v>252</v>
      </c>
    </row>
    <row r="222" spans="32:32" x14ac:dyDescent="0.35">
      <c r="AF222" s="24" t="s">
        <v>253</v>
      </c>
    </row>
    <row r="223" spans="32:32" x14ac:dyDescent="0.35">
      <c r="AF223" s="24" t="s">
        <v>254</v>
      </c>
    </row>
    <row r="224" spans="32:32" x14ac:dyDescent="0.35">
      <c r="AF224" s="24" t="s">
        <v>255</v>
      </c>
    </row>
    <row r="225" spans="32:32" x14ac:dyDescent="0.35">
      <c r="AF225" s="24" t="s">
        <v>256</v>
      </c>
    </row>
    <row r="226" spans="32:32" x14ac:dyDescent="0.35">
      <c r="AF226" s="24" t="s">
        <v>257</v>
      </c>
    </row>
    <row r="227" spans="32:32" x14ac:dyDescent="0.35">
      <c r="AF227" s="24" t="s">
        <v>258</v>
      </c>
    </row>
    <row r="228" spans="32:32" x14ac:dyDescent="0.35">
      <c r="AF228" s="24" t="s">
        <v>259</v>
      </c>
    </row>
    <row r="229" spans="32:32" x14ac:dyDescent="0.35">
      <c r="AF229" s="24" t="s">
        <v>260</v>
      </c>
    </row>
    <row r="230" spans="32:32" x14ac:dyDescent="0.35">
      <c r="AF230" s="24" t="s">
        <v>261</v>
      </c>
    </row>
    <row r="231" spans="32:32" x14ac:dyDescent="0.35">
      <c r="AF231" s="24" t="s">
        <v>262</v>
      </c>
    </row>
    <row r="232" spans="32:32" x14ac:dyDescent="0.35">
      <c r="AF232" s="24" t="s">
        <v>263</v>
      </c>
    </row>
    <row r="233" spans="32:32" x14ac:dyDescent="0.35">
      <c r="AF233" s="24" t="s">
        <v>264</v>
      </c>
    </row>
    <row r="234" spans="32:32" x14ac:dyDescent="0.35">
      <c r="AF234" s="24" t="s">
        <v>265</v>
      </c>
    </row>
    <row r="235" spans="32:32" x14ac:dyDescent="0.35">
      <c r="AF235" s="24" t="s">
        <v>266</v>
      </c>
    </row>
  </sheetData>
  <mergeCells count="24">
    <mergeCell ref="B2:D2"/>
    <mergeCell ref="B10:D10"/>
    <mergeCell ref="B11:D15"/>
    <mergeCell ref="B23:D23"/>
    <mergeCell ref="B24:D26"/>
    <mergeCell ref="B17:D17"/>
    <mergeCell ref="B3:D8"/>
    <mergeCell ref="B38:D38"/>
    <mergeCell ref="B18:D21"/>
    <mergeCell ref="B30:C30"/>
    <mergeCell ref="B37:C37"/>
    <mergeCell ref="B90:C90"/>
    <mergeCell ref="B28:D28"/>
    <mergeCell ref="F92:K92"/>
    <mergeCell ref="E95:K95"/>
    <mergeCell ref="E96:K96"/>
    <mergeCell ref="E97:K97"/>
    <mergeCell ref="C95:C97"/>
    <mergeCell ref="B95:B97"/>
    <mergeCell ref="B101:B102"/>
    <mergeCell ref="C101:C102"/>
    <mergeCell ref="D101:K102"/>
    <mergeCell ref="D103:K103"/>
    <mergeCell ref="F100:K100"/>
  </mergeCells>
  <conditionalFormatting sqref="C105">
    <cfRule type="cellIs" dxfId="14" priority="1" operator="between">
      <formula>82</formula>
      <formula>108</formula>
    </cfRule>
    <cfRule type="cellIs" dxfId="13" priority="2" operator="between">
      <formula>76</formula>
      <formula>81</formula>
    </cfRule>
    <cfRule type="cellIs" dxfId="12" priority="3" operator="between">
      <formula>0</formula>
      <formula>76</formula>
    </cfRule>
  </conditionalFormatting>
  <dataValidations count="13">
    <dataValidation type="list" errorStyle="information" allowBlank="1" showInputMessage="1" showErrorMessage="1" errorTitle="Do not type in!" error="Choose your answer from the drop down menu using the arrow on the right side of the column." promptTitle="Your answer:" prompt="Choose the answer from the drop down menu, that describes you currently the best. " sqref="D39:D88">
      <formula1>$AA$40:$AA$45</formula1>
    </dataValidation>
    <dataValidation type="list" errorStyle="information" allowBlank="1" showInputMessage="1" showErrorMessage="1" errorTitle="Don not type in!" error="Choose your answer from the drop down menu using the arrow on the right side of the column." sqref="D31">
      <formula1>$AB$40:$AB$41</formula1>
    </dataValidation>
    <dataValidation type="list" errorStyle="information" allowBlank="1" showInputMessage="1" showErrorMessage="1" errorTitle="Do not type in!" error="Choose your answer from the drop down menu using the arrow on the right side of the column." sqref="D32">
      <formula1>$AC$40:$AC$45</formula1>
    </dataValidation>
    <dataValidation type="list" errorStyle="information" allowBlank="1" showInputMessage="1" showErrorMessage="1" errorTitle="Do not type in!" error="Choose your answer from the drop down menu using the arrow on the right side of the column." sqref="D33">
      <formula1>$AF$40:$AF$235</formula1>
    </dataValidation>
    <dataValidation type="list" errorStyle="information" allowBlank="1" showInputMessage="1" showErrorMessage="1" errorTitle="Do not type in!" error="Choose your answer from the drop down menu using the arrow on the right side of the column." sqref="D34">
      <formula1>$AE$40:$AE$43</formula1>
    </dataValidation>
    <dataValidation type="list" errorStyle="information" allowBlank="1" showInputMessage="1" showErrorMessage="1" errorTitle="Do not type in!" error="Choose your answer from the drop down menu using the arrow on the right side of the column." sqref="D35">
      <formula1>$AD$40:$AD$41</formula1>
    </dataValidation>
    <dataValidation type="list" errorStyle="information" allowBlank="1" showInputMessage="1" showErrorMessage="1" errorTitle="Do not type in!" error="Choose your answer from the drop down menu." sqref="D91">
      <formula1>$AE$100:$AE$105</formula1>
    </dataValidation>
    <dataValidation type="list" errorStyle="information" allowBlank="1" showInputMessage="1" showErrorMessage="1" errorTitle="Do not type in!" error="Please choose your answer from the drop down menu, or write down your &quot;Other&quot;." sqref="D92">
      <formula1>$AC$100:$AC$107</formula1>
    </dataValidation>
    <dataValidation type="list" errorStyle="information" allowBlank="1" showInputMessage="1" showErrorMessage="1" errorTitle="Do not type in!" error="Please choose your answer in the drop-down menu." sqref="D93">
      <formula1>$AA$100:$AA$105</formula1>
    </dataValidation>
    <dataValidation type="list" errorStyle="information" allowBlank="1" showInputMessage="1" showErrorMessage="1" errorTitle="Do not type in!" error="Please choose your answer from the drop-down menu." sqref="D94">
      <formula1>$AA$92:$AA$94</formula1>
    </dataValidation>
    <dataValidation type="list" errorStyle="information" allowBlank="1" showInputMessage="1" showErrorMessage="1" errorTitle="Do not type in!" error="Please choose your answer from the drop-down menu." sqref="D98">
      <formula1>$AA$110:$AA$113</formula1>
    </dataValidation>
    <dataValidation type="list" errorStyle="information" allowBlank="1" showInputMessage="1" showErrorMessage="1" errorTitle="Do not type in!" error="Please choose your answer from the drop down menu." sqref="D99">
      <formula1>$AC$92:$AC$94</formula1>
    </dataValidation>
    <dataValidation type="list" errorStyle="information" allowBlank="1" showInputMessage="1" showErrorMessage="1" errorTitle="Do not type in!" error="Please choose your answer from the drop down menu, or write down your &quot;Other&quot;." sqref="D100">
      <formula1>$AC$110:$AC$114</formula1>
    </dataValidation>
  </dataValidations>
  <pageMargins left="0.7" right="0.7" top="0.78740157499999996" bottom="0.78740157499999996" header="0.3" footer="0.3"/>
  <pageSetup paperSize="9" orientation="portrait"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K31"/>
  <sheetViews>
    <sheetView zoomScale="125" zoomScaleNormal="125" zoomScalePageLayoutView="125" workbookViewId="0">
      <selection activeCell="B19" sqref="B19"/>
    </sheetView>
  </sheetViews>
  <sheetFormatPr defaultColWidth="8.85546875" defaultRowHeight="15" x14ac:dyDescent="0.25"/>
  <cols>
    <col min="1" max="1" width="8.85546875" style="48"/>
    <col min="2" max="2" width="60.85546875" style="48" bestFit="1" customWidth="1"/>
    <col min="3" max="16384" width="8.85546875" style="48"/>
  </cols>
  <sheetData>
    <row r="1" spans="2:11" ht="15.75" thickBot="1" x14ac:dyDescent="0.3"/>
    <row r="2" spans="2:11" ht="18.75" thickBot="1" x14ac:dyDescent="0.3">
      <c r="B2" s="136" t="s">
        <v>282</v>
      </c>
      <c r="C2" s="137"/>
      <c r="D2" s="137"/>
      <c r="E2" s="137"/>
      <c r="F2" s="137"/>
      <c r="G2" s="137"/>
      <c r="H2" s="137"/>
      <c r="I2" s="138"/>
    </row>
    <row r="3" spans="2:11" ht="15" customHeight="1" x14ac:dyDescent="0.25">
      <c r="B3" s="121" t="s">
        <v>283</v>
      </c>
      <c r="C3" s="122"/>
      <c r="D3" s="122"/>
      <c r="E3" s="122"/>
      <c r="F3" s="122"/>
      <c r="G3" s="122"/>
      <c r="H3" s="122"/>
      <c r="I3" s="123"/>
    </row>
    <row r="4" spans="2:11" ht="15" customHeight="1" x14ac:dyDescent="0.25">
      <c r="B4" s="124"/>
      <c r="C4" s="125"/>
      <c r="D4" s="125"/>
      <c r="E4" s="125"/>
      <c r="F4" s="125"/>
      <c r="G4" s="125"/>
      <c r="H4" s="125"/>
      <c r="I4" s="126"/>
    </row>
    <row r="5" spans="2:11" ht="15" customHeight="1" x14ac:dyDescent="0.25">
      <c r="B5" s="124"/>
      <c r="C5" s="125"/>
      <c r="D5" s="125"/>
      <c r="E5" s="125"/>
      <c r="F5" s="125"/>
      <c r="G5" s="125"/>
      <c r="H5" s="125"/>
      <c r="I5" s="126"/>
    </row>
    <row r="6" spans="2:11" ht="15" customHeight="1" x14ac:dyDescent="0.25">
      <c r="B6" s="124"/>
      <c r="C6" s="125"/>
      <c r="D6" s="125"/>
      <c r="E6" s="125"/>
      <c r="F6" s="125"/>
      <c r="G6" s="125"/>
      <c r="H6" s="125"/>
      <c r="I6" s="126"/>
    </row>
    <row r="7" spans="2:11" ht="15" customHeight="1" thickBot="1" x14ac:dyDescent="0.3">
      <c r="B7" s="127"/>
      <c r="C7" s="128"/>
      <c r="D7" s="128"/>
      <c r="E7" s="128"/>
      <c r="F7" s="128"/>
      <c r="G7" s="128"/>
      <c r="H7" s="128"/>
      <c r="I7" s="129"/>
    </row>
    <row r="8" spans="2:11" ht="15.75" thickBot="1" x14ac:dyDescent="0.3"/>
    <row r="9" spans="2:11" ht="18.75" thickBot="1" x14ac:dyDescent="0.3">
      <c r="B9" s="136" t="s">
        <v>284</v>
      </c>
      <c r="C9" s="137"/>
      <c r="D9" s="137"/>
      <c r="E9" s="137"/>
      <c r="F9" s="137"/>
      <c r="G9" s="137"/>
      <c r="H9" s="137"/>
      <c r="I9" s="138"/>
    </row>
    <row r="10" spans="2:11" ht="15" customHeight="1" x14ac:dyDescent="0.25">
      <c r="B10" s="121" t="s">
        <v>285</v>
      </c>
      <c r="C10" s="122"/>
      <c r="D10" s="122"/>
      <c r="E10" s="122"/>
      <c r="F10" s="122"/>
      <c r="G10" s="122"/>
      <c r="H10" s="122"/>
      <c r="I10" s="123"/>
    </row>
    <row r="11" spans="2:11" ht="15" customHeight="1" x14ac:dyDescent="0.25">
      <c r="B11" s="124"/>
      <c r="C11" s="125"/>
      <c r="D11" s="125"/>
      <c r="E11" s="125"/>
      <c r="F11" s="125"/>
      <c r="G11" s="125"/>
      <c r="H11" s="125"/>
      <c r="I11" s="126"/>
    </row>
    <row r="12" spans="2:11" ht="15" customHeight="1" thickBot="1" x14ac:dyDescent="0.3">
      <c r="B12" s="127"/>
      <c r="C12" s="128"/>
      <c r="D12" s="128"/>
      <c r="E12" s="128"/>
      <c r="F12" s="128"/>
      <c r="G12" s="128"/>
      <c r="H12" s="128"/>
      <c r="I12" s="129"/>
    </row>
    <row r="13" spans="2:11" ht="15.75" thickBot="1" x14ac:dyDescent="0.3">
      <c r="B13" s="71"/>
      <c r="C13" s="71"/>
      <c r="D13" s="71"/>
      <c r="E13" s="71"/>
      <c r="F13" s="71"/>
      <c r="G13" s="71"/>
      <c r="H13" s="71"/>
      <c r="I13" s="71"/>
      <c r="J13" s="71"/>
      <c r="K13" s="71"/>
    </row>
    <row r="14" spans="2:11" ht="18.75" thickBot="1" x14ac:dyDescent="0.3">
      <c r="B14" s="136" t="s">
        <v>288</v>
      </c>
      <c r="C14" s="137"/>
      <c r="D14" s="137"/>
      <c r="E14" s="137"/>
      <c r="F14" s="137"/>
      <c r="G14" s="137"/>
      <c r="H14" s="137"/>
      <c r="I14" s="138"/>
      <c r="J14" s="71"/>
      <c r="K14" s="71"/>
    </row>
    <row r="15" spans="2:11" ht="15" customHeight="1" x14ac:dyDescent="0.25">
      <c r="B15" s="95" t="s">
        <v>358</v>
      </c>
      <c r="C15" s="96"/>
      <c r="D15" s="96"/>
      <c r="E15" s="96"/>
      <c r="F15" s="96"/>
      <c r="G15" s="96"/>
      <c r="H15" s="96"/>
      <c r="I15" s="97"/>
      <c r="J15" s="71"/>
      <c r="K15" s="71"/>
    </row>
    <row r="16" spans="2:11" ht="15" customHeight="1" thickBot="1" x14ac:dyDescent="0.3">
      <c r="B16" s="98"/>
      <c r="C16" s="99"/>
      <c r="D16" s="99"/>
      <c r="E16" s="99"/>
      <c r="F16" s="99"/>
      <c r="G16" s="99"/>
      <c r="H16" s="99"/>
      <c r="I16" s="100"/>
      <c r="J16" s="71"/>
      <c r="K16" s="71"/>
    </row>
    <row r="18" ht="18" customHeight="1" x14ac:dyDescent="0.25"/>
    <row r="19" ht="15" customHeight="1" x14ac:dyDescent="0.25"/>
    <row r="20" ht="15" customHeight="1" x14ac:dyDescent="0.25"/>
    <row r="21" ht="15" customHeight="1" x14ac:dyDescent="0.25"/>
    <row r="22" ht="15" customHeight="1" x14ac:dyDescent="0.25"/>
    <row r="23" ht="15.75" customHeight="1" x14ac:dyDescent="0.25"/>
    <row r="24" ht="15" customHeight="1" x14ac:dyDescent="0.25"/>
    <row r="25" ht="15" customHeight="1" x14ac:dyDescent="0.25"/>
    <row r="26" ht="15" customHeight="1" x14ac:dyDescent="0.25"/>
    <row r="27" ht="15" customHeight="1" x14ac:dyDescent="0.25"/>
    <row r="28" ht="15" customHeight="1" x14ac:dyDescent="0.25"/>
    <row r="29" ht="18" customHeight="1" x14ac:dyDescent="0.25"/>
    <row r="30" ht="15" customHeight="1" x14ac:dyDescent="0.25"/>
    <row r="31" ht="15.75" customHeight="1" x14ac:dyDescent="0.25"/>
  </sheetData>
  <mergeCells count="6">
    <mergeCell ref="B15:I16"/>
    <mergeCell ref="B2:I2"/>
    <mergeCell ref="B3:I7"/>
    <mergeCell ref="B9:I9"/>
    <mergeCell ref="B10:I12"/>
    <mergeCell ref="B14:I14"/>
  </mergeCells>
  <pageMargins left="0.7" right="0.7" top="0.78740157499999996" bottom="0.78740157499999996"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G319"/>
  <sheetViews>
    <sheetView topLeftCell="E1" zoomScale="125" zoomScaleNormal="125" zoomScalePageLayoutView="125" workbookViewId="0">
      <selection activeCell="F18" sqref="F18"/>
    </sheetView>
  </sheetViews>
  <sheetFormatPr defaultColWidth="8.85546875" defaultRowHeight="18" x14ac:dyDescent="0.35"/>
  <cols>
    <col min="1" max="1" width="9.140625" style="80" hidden="1" customWidth="1"/>
    <col min="2" max="2" width="9.140625" style="82" hidden="1" customWidth="1"/>
    <col min="3" max="3" width="114.140625" style="82" hidden="1" customWidth="1"/>
    <col min="4" max="4" width="14.42578125" style="11" hidden="1" customWidth="1"/>
    <col min="5" max="5" width="8.85546875" style="81"/>
    <col min="6" max="6" width="28.7109375" style="82" bestFit="1" customWidth="1"/>
    <col min="7" max="7" width="6.7109375" style="82" customWidth="1"/>
    <col min="8" max="8" width="15.85546875" style="82" bestFit="1" customWidth="1"/>
    <col min="9" max="9" width="9.28515625" style="82" bestFit="1" customWidth="1"/>
    <col min="10" max="10" width="16.42578125" style="82" bestFit="1" customWidth="1"/>
    <col min="11" max="32" width="8.85546875" style="81"/>
    <col min="33" max="16384" width="8.85546875" style="82"/>
  </cols>
  <sheetData>
    <row r="1" spans="1:33" s="81" customFormat="1" x14ac:dyDescent="0.35">
      <c r="A1" s="80"/>
      <c r="D1" s="63"/>
    </row>
    <row r="2" spans="1:33" s="81" customFormat="1" ht="18.75" thickBot="1" x14ac:dyDescent="0.4">
      <c r="A2" s="80"/>
      <c r="D2" s="63"/>
    </row>
    <row r="3" spans="1:33" ht="18.75" thickBot="1" x14ac:dyDescent="0.4">
      <c r="B3" s="156"/>
      <c r="C3" s="157"/>
      <c r="D3" s="47" t="s">
        <v>289</v>
      </c>
      <c r="F3" s="81"/>
      <c r="G3" s="81"/>
      <c r="H3" s="81"/>
      <c r="I3" s="81"/>
      <c r="J3" s="81"/>
    </row>
    <row r="4" spans="1:33" x14ac:dyDescent="0.35">
      <c r="B4" s="1">
        <v>1</v>
      </c>
      <c r="C4" s="4" t="s">
        <v>0</v>
      </c>
      <c r="D4" s="13">
        <f>IF('The Questionnaire'!D39="Definitely True",6,IF('The Questionnaire'!D39="True",5,IF('The Questionnaire'!D39="Rather True",4,IF('The Questionnaire'!D39="Rather Not True",3,IF('The Questionnaire'!D39="Not True",2,IF('The Questionnaire'!D39="Definitely Not True",1))))))</f>
        <v>4</v>
      </c>
      <c r="F4" s="81"/>
      <c r="G4" s="81"/>
      <c r="H4" s="81"/>
      <c r="I4" s="81"/>
      <c r="J4" s="81"/>
    </row>
    <row r="5" spans="1:33" x14ac:dyDescent="0.35">
      <c r="B5" s="2">
        <v>2</v>
      </c>
      <c r="C5" s="5" t="s">
        <v>1</v>
      </c>
      <c r="D5" s="15">
        <f>IF('The Questionnaire'!D40="Definitely True",6,IF('The Questionnaire'!D40="True",5,IF('The Questionnaire'!D40="Rather True",4,IF('The Questionnaire'!D40="Rather Not True",3,IF('The Questionnaire'!D40="Not True",2,IF('The Questionnaire'!D40="Definitely Not True",1))))))</f>
        <v>4</v>
      </c>
      <c r="F5" s="81"/>
      <c r="G5" s="81"/>
      <c r="H5" s="81"/>
      <c r="I5" s="81"/>
      <c r="J5" s="81"/>
    </row>
    <row r="6" spans="1:33" x14ac:dyDescent="0.35">
      <c r="B6" s="2">
        <v>3</v>
      </c>
      <c r="C6" s="5" t="s">
        <v>2</v>
      </c>
      <c r="D6" s="16">
        <f>IF('The Questionnaire'!D41="Definitely True",6,IF('The Questionnaire'!D41="True",5,IF('The Questionnaire'!D41="Rather True",4,IF('The Questionnaire'!D41="Rather Not True",3,IF('The Questionnaire'!D41="Not True",2,IF('The Questionnaire'!D41="Definitely Not True",1))))))</f>
        <v>6</v>
      </c>
      <c r="F6" s="81"/>
      <c r="G6" s="81"/>
      <c r="H6" s="81"/>
      <c r="I6" s="81"/>
      <c r="J6" s="81"/>
    </row>
    <row r="7" spans="1:33" x14ac:dyDescent="0.35">
      <c r="B7" s="2">
        <v>4</v>
      </c>
      <c r="C7" s="5" t="s">
        <v>3</v>
      </c>
      <c r="D7" s="14">
        <f>IF('The Questionnaire'!D42="Definitely True",6,IF('The Questionnaire'!D42="True",5,IF('The Questionnaire'!D42="Rather True",4,IF('The Questionnaire'!D42="Rather Not True",3,IF('The Questionnaire'!D42="Not True",2,IF('The Questionnaire'!D42="Definitely Not True",1))))))</f>
        <v>5</v>
      </c>
      <c r="F7" s="81"/>
      <c r="G7" s="81"/>
      <c r="H7" s="81"/>
      <c r="I7" s="81"/>
      <c r="J7" s="81"/>
    </row>
    <row r="8" spans="1:33" x14ac:dyDescent="0.35">
      <c r="B8" s="2">
        <v>5</v>
      </c>
      <c r="C8" s="5" t="s">
        <v>4</v>
      </c>
      <c r="D8" s="15">
        <f>IF('The Questionnaire'!D43="Definitely True",6,IF('The Questionnaire'!D43="True",5,IF('The Questionnaire'!D43="Rather True",4,IF('The Questionnaire'!D43="Rather Not True",3,IF('The Questionnaire'!D43="Not True",2,IF('The Questionnaire'!D43="Definitely Not True",1))))))</f>
        <v>4</v>
      </c>
      <c r="F8" s="81"/>
      <c r="G8" s="81"/>
      <c r="H8" s="81"/>
      <c r="I8" s="81"/>
      <c r="J8" s="81"/>
      <c r="K8" s="59"/>
      <c r="AG8" s="81"/>
    </row>
    <row r="9" spans="1:33" x14ac:dyDescent="0.35">
      <c r="B9" s="2">
        <v>6</v>
      </c>
      <c r="C9" s="5" t="s">
        <v>5</v>
      </c>
      <c r="D9" s="12">
        <f>IF('The Questionnaire'!D44="Definitely True",6,IF('The Questionnaire'!D44="True",5,IF('The Questionnaire'!D44="Rather True",4,IF('The Questionnaire'!D44="Rather Not True",3,IF('The Questionnaire'!D44="Not True",2,IF('The Questionnaire'!D44="Definitely Not True",1))))))</f>
        <v>5</v>
      </c>
      <c r="F9" s="81"/>
      <c r="G9" s="81"/>
      <c r="H9" s="81"/>
      <c r="I9" s="81"/>
      <c r="J9" s="81"/>
      <c r="K9" s="59"/>
      <c r="AG9" s="81"/>
    </row>
    <row r="10" spans="1:33" x14ac:dyDescent="0.35">
      <c r="B10" s="2">
        <v>7</v>
      </c>
      <c r="C10" s="5" t="s">
        <v>6</v>
      </c>
      <c r="D10" s="14">
        <f>IF('The Questionnaire'!D45="Definitely True",6,IF('The Questionnaire'!D45="True",5,IF('The Questionnaire'!D45="Rather True",4,IF('The Questionnaire'!D45="Rather Not True",3,IF('The Questionnaire'!D45="Not True",2,IF('The Questionnaire'!D45="Definitely Not True",1))))))</f>
        <v>6</v>
      </c>
      <c r="F10" s="81"/>
      <c r="G10" s="81"/>
      <c r="H10" s="81"/>
      <c r="I10" s="81"/>
      <c r="J10" s="81"/>
      <c r="AG10" s="81"/>
    </row>
    <row r="11" spans="1:33" ht="18" customHeight="1" x14ac:dyDescent="0.35">
      <c r="B11" s="2">
        <v>8</v>
      </c>
      <c r="C11" s="5" t="s">
        <v>7</v>
      </c>
      <c r="D11" s="15">
        <f>IF('The Questionnaire'!D46="Definitely True",6,IF('The Questionnaire'!D46="True",5,IF('The Questionnaire'!D46="Rather True",4,IF('The Questionnaire'!D46="Rather Not True",3,IF('The Questionnaire'!D46="Not True",2,IF('The Questionnaire'!D46="Definitely Not True",1))))))</f>
        <v>3</v>
      </c>
      <c r="F11" s="81"/>
      <c r="G11" s="81"/>
      <c r="H11" s="81"/>
      <c r="I11" s="81"/>
      <c r="J11" s="81"/>
      <c r="AG11" s="81"/>
    </row>
    <row r="12" spans="1:33" x14ac:dyDescent="0.35">
      <c r="B12" s="2">
        <v>9</v>
      </c>
      <c r="C12" s="5" t="s">
        <v>8</v>
      </c>
      <c r="D12" s="16">
        <f>IF('The Questionnaire'!D47="Definitely True",6,IF('The Questionnaire'!D47="True",5,IF('The Questionnaire'!D47="Rather True",4,IF('The Questionnaire'!D47="Rather Not True",3,IF('The Questionnaire'!D47="Not True",2,IF('The Questionnaire'!D47="Definitely Not True",1))))))</f>
        <v>5</v>
      </c>
      <c r="F12" s="81"/>
      <c r="G12" s="81"/>
      <c r="H12" s="81"/>
      <c r="I12" s="81"/>
      <c r="J12" s="81"/>
      <c r="AG12" s="81"/>
    </row>
    <row r="13" spans="1:33" ht="18.75" thickBot="1" x14ac:dyDescent="0.4">
      <c r="B13" s="2">
        <v>10</v>
      </c>
      <c r="C13" s="5" t="s">
        <v>9</v>
      </c>
      <c r="D13" s="14">
        <f>IF('The Questionnaire'!D48="Definitely True",6,IF('The Questionnaire'!D48="True",5,IF('The Questionnaire'!D48="Rather True",4,IF('The Questionnaire'!D48="Rather Not True",3,IF('The Questionnaire'!D48="Not True",2,IF('The Questionnaire'!D48="Definitely Not True",1))))))</f>
        <v>5</v>
      </c>
      <c r="F13" s="81"/>
      <c r="G13" s="81"/>
      <c r="H13" s="81"/>
      <c r="I13" s="81"/>
      <c r="J13" s="81"/>
      <c r="AG13" s="81"/>
    </row>
    <row r="14" spans="1:33" ht="18.75" thickBot="1" x14ac:dyDescent="0.4">
      <c r="B14" s="2">
        <v>11</v>
      </c>
      <c r="C14" s="5" t="s">
        <v>10</v>
      </c>
      <c r="D14" s="15">
        <f>IF('The Questionnaire'!D49="Definitely True",6,IF('The Questionnaire'!D49="True",5,IF('The Questionnaire'!D49="Rather True",4,IF('The Questionnaire'!D49="Rather Not True",3,IF('The Questionnaire'!D49="Not True",2,IF('The Questionnaire'!D49="Definitely Not True",1))))))</f>
        <v>3</v>
      </c>
      <c r="F14" s="158" t="s">
        <v>288</v>
      </c>
      <c r="G14" s="159"/>
      <c r="H14" s="60" t="s">
        <v>294</v>
      </c>
      <c r="I14" s="61" t="s">
        <v>295</v>
      </c>
      <c r="J14" s="62" t="s">
        <v>296</v>
      </c>
      <c r="AG14" s="81"/>
    </row>
    <row r="15" spans="1:33" ht="21.75" thickBot="1" x14ac:dyDescent="0.45">
      <c r="B15" s="2">
        <v>12</v>
      </c>
      <c r="C15" s="5" t="s">
        <v>11</v>
      </c>
      <c r="D15" s="12">
        <f>IF('The Questionnaire'!D50="Definitely True",6,IF('The Questionnaire'!D50="True",5,IF('The Questionnaire'!D50="Rather True",4,IF('The Questionnaire'!D50="Rather Not True",3,IF('The Questionnaire'!D50="Not True",2,IF('The Questionnaire'!D50="Definitely Not True",1))))))</f>
        <v>3</v>
      </c>
      <c r="F15" s="67" t="s">
        <v>290</v>
      </c>
      <c r="G15" s="64">
        <f>D4+D7+D10+D13+D16+D19+D21+D24+D26+D29+D32+D34+D37+D39+D42+D45+D48+D51</f>
        <v>73</v>
      </c>
      <c r="H15" s="49" t="s">
        <v>297</v>
      </c>
      <c r="I15" s="50" t="s">
        <v>307</v>
      </c>
      <c r="J15" s="51" t="s">
        <v>298</v>
      </c>
      <c r="AG15" s="81"/>
    </row>
    <row r="16" spans="1:33" ht="21.75" thickBot="1" x14ac:dyDescent="0.45">
      <c r="B16" s="2">
        <v>13</v>
      </c>
      <c r="C16" s="5" t="s">
        <v>12</v>
      </c>
      <c r="D16" s="14">
        <f>IF('The Questionnaire'!D51="Definitely True",6,IF('The Questionnaire'!D51="True",5,IF('The Questionnaire'!D51="Rather True",4,IF('The Questionnaire'!D51="Rather Not True",3,IF('The Questionnaire'!D51="Not True",2,IF('The Questionnaire'!D51="Definitely Not True",1))))))</f>
        <v>6</v>
      </c>
      <c r="F16" s="68" t="s">
        <v>291</v>
      </c>
      <c r="G16" s="65">
        <f>D5+D8+D11+D14+D17+D22+D25+D30+D33+D35+D40+D43+D46+D49+D52</f>
        <v>55</v>
      </c>
      <c r="H16" s="52" t="s">
        <v>299</v>
      </c>
      <c r="I16" s="53" t="s">
        <v>300</v>
      </c>
      <c r="J16" s="58" t="s">
        <v>301</v>
      </c>
      <c r="AG16" s="81"/>
    </row>
    <row r="17" spans="2:33" ht="21.75" thickBot="1" x14ac:dyDescent="0.45">
      <c r="B17" s="2">
        <v>14</v>
      </c>
      <c r="C17" s="5" t="s">
        <v>13</v>
      </c>
      <c r="D17" s="15">
        <f>IF('The Questionnaire'!D52="Definitely True",6,IF('The Questionnaire'!D52="True",5,IF('The Questionnaire'!D52="Rather True",4,IF('The Questionnaire'!D52="Rather Not True",3,IF('The Questionnaire'!D52="Not True",2,IF('The Questionnaire'!D52="Definitely Not True",1))))))</f>
        <v>5</v>
      </c>
      <c r="F17" s="69" t="s">
        <v>292</v>
      </c>
      <c r="G17" s="65">
        <f>D6+D12+D18+D23+D27+D31+D36+D41+D47+D53</f>
        <v>47</v>
      </c>
      <c r="H17" s="52" t="s">
        <v>308</v>
      </c>
      <c r="I17" s="53" t="s">
        <v>302</v>
      </c>
      <c r="J17" s="54" t="s">
        <v>303</v>
      </c>
      <c r="AG17" s="81"/>
    </row>
    <row r="18" spans="2:33" ht="21.75" thickBot="1" x14ac:dyDescent="0.45">
      <c r="B18" s="2">
        <v>15</v>
      </c>
      <c r="C18" s="5" t="s">
        <v>14</v>
      </c>
      <c r="D18" s="16">
        <f>IF('The Questionnaire'!D53="Definitely True",6,IF('The Questionnaire'!D53="True",5,IF('The Questionnaire'!D53="Rather True",4,IF('The Questionnaire'!D53="Rather Not True",3,IF('The Questionnaire'!D53="Not True",2,IF('The Questionnaire'!D53="Definitely Not True",1))))))</f>
        <v>5</v>
      </c>
      <c r="F18" s="70" t="s">
        <v>293</v>
      </c>
      <c r="G18" s="66">
        <f>D9+D15+D20+D28+D38+D44+D50</f>
        <v>34</v>
      </c>
      <c r="H18" s="55" t="s">
        <v>304</v>
      </c>
      <c r="I18" s="56" t="s">
        <v>305</v>
      </c>
      <c r="J18" s="57" t="s">
        <v>306</v>
      </c>
      <c r="AG18" s="81"/>
    </row>
    <row r="19" spans="2:33" ht="36" x14ac:dyDescent="0.35">
      <c r="B19" s="2">
        <v>16</v>
      </c>
      <c r="C19" s="6" t="s">
        <v>15</v>
      </c>
      <c r="D19" s="14">
        <f>IF('The Questionnaire'!D54="Definitely True",6,IF('The Questionnaire'!D54="True",5,IF('The Questionnaire'!D54="Rather True",4,IF('The Questionnaire'!D54="Rather Not True",3,IF('The Questionnaire'!D54="Not True",2,IF('The Questionnaire'!D54="Definitely Not True",1))))))</f>
        <v>3</v>
      </c>
      <c r="F19" s="81"/>
      <c r="G19" s="81"/>
      <c r="H19" s="59"/>
      <c r="I19" s="59"/>
      <c r="J19" s="59"/>
      <c r="AG19" s="81"/>
    </row>
    <row r="20" spans="2:33" ht="18.75" thickBot="1" x14ac:dyDescent="0.4">
      <c r="B20" s="2">
        <v>17</v>
      </c>
      <c r="C20" s="5" t="s">
        <v>49</v>
      </c>
      <c r="D20" s="12">
        <f>IF('The Questionnaire'!D55="Definitely True",6,IF('The Questionnaire'!D55="True",5,IF('The Questionnaire'!D55="Rather True",4,IF('The Questionnaire'!D55="Rather Not True",3,IF('The Questionnaire'!D55="Not True",2,IF('The Questionnaire'!D55="Definitely Not True",1))))))</f>
        <v>5</v>
      </c>
      <c r="F20" s="81"/>
      <c r="G20" s="81"/>
      <c r="H20" s="59"/>
      <c r="I20" s="59"/>
      <c r="J20" s="59"/>
      <c r="AG20" s="81"/>
    </row>
    <row r="21" spans="2:33" ht="18.75" thickBot="1" x14ac:dyDescent="0.4">
      <c r="B21" s="2">
        <v>18</v>
      </c>
      <c r="C21" s="5" t="s">
        <v>16</v>
      </c>
      <c r="D21" s="14">
        <f>IF('The Questionnaire'!D56="Definitely True",6,IF('The Questionnaire'!D56="True",5,IF('The Questionnaire'!D56="Rather True",4,IF('The Questionnaire'!D56="Rather Not True",3,IF('The Questionnaire'!D56="Not True",2,IF('The Questionnaire'!D56="Definitely Not True",1))))))</f>
        <v>2</v>
      </c>
      <c r="F21" s="136" t="s">
        <v>288</v>
      </c>
      <c r="G21" s="137"/>
      <c r="H21" s="137"/>
      <c r="I21" s="137"/>
      <c r="J21" s="138"/>
      <c r="AG21" s="81"/>
    </row>
    <row r="22" spans="2:33" ht="18" customHeight="1" x14ac:dyDescent="0.35">
      <c r="B22" s="2">
        <v>19</v>
      </c>
      <c r="C22" s="5" t="s">
        <v>17</v>
      </c>
      <c r="D22" s="15">
        <f>IF('The Questionnaire'!D57="Definitely True",6,IF('The Questionnaire'!D57="True",5,IF('The Questionnaire'!D57="Rather True",4,IF('The Questionnaire'!D57="Rather Not True",3,IF('The Questionnaire'!D57="Not True",2,IF('The Questionnaire'!D57="Definitely Not True",1))))))</f>
        <v>3</v>
      </c>
      <c r="F22" s="121" t="s">
        <v>353</v>
      </c>
      <c r="G22" s="122"/>
      <c r="H22" s="122"/>
      <c r="I22" s="122"/>
      <c r="J22" s="123"/>
      <c r="AG22" s="81"/>
    </row>
    <row r="23" spans="2:33" x14ac:dyDescent="0.35">
      <c r="B23" s="2">
        <v>20</v>
      </c>
      <c r="C23" s="5" t="s">
        <v>18</v>
      </c>
      <c r="D23" s="16">
        <f>IF('The Questionnaire'!D58="Definitely True",6,IF('The Questionnaire'!D58="True",5,IF('The Questionnaire'!D58="Rather True",4,IF('The Questionnaire'!D58="Rather Not True",3,IF('The Questionnaire'!D58="Not True",2,IF('The Questionnaire'!D58="Definitely Not True",1))))))</f>
        <v>4</v>
      </c>
      <c r="F23" s="124"/>
      <c r="G23" s="125"/>
      <c r="H23" s="125"/>
      <c r="I23" s="125"/>
      <c r="J23" s="126"/>
      <c r="AG23" s="81"/>
    </row>
    <row r="24" spans="2:33" x14ac:dyDescent="0.35">
      <c r="B24" s="2">
        <v>21</v>
      </c>
      <c r="C24" s="5" t="s">
        <v>19</v>
      </c>
      <c r="D24" s="14">
        <f>IF('The Questionnaire'!D59="Definitely True",6,IF('The Questionnaire'!D59="True",5,IF('The Questionnaire'!D59="Rather True",4,IF('The Questionnaire'!D59="Rather Not True",3,IF('The Questionnaire'!D59="Not True",2,IF('The Questionnaire'!D59="Definitely Not True",1))))))</f>
        <v>5</v>
      </c>
      <c r="F24" s="124"/>
      <c r="G24" s="125"/>
      <c r="H24" s="125"/>
      <c r="I24" s="125"/>
      <c r="J24" s="126"/>
      <c r="AG24" s="81"/>
    </row>
    <row r="25" spans="2:33" x14ac:dyDescent="0.35">
      <c r="B25" s="2">
        <v>22</v>
      </c>
      <c r="C25" s="5" t="s">
        <v>20</v>
      </c>
      <c r="D25" s="15">
        <f>IF('The Questionnaire'!D60="Definitely True",6,IF('The Questionnaire'!D60="True",5,IF('The Questionnaire'!D60="Rather True",4,IF('The Questionnaire'!D60="Rather Not True",3,IF('The Questionnaire'!D60="Not True",2,IF('The Questionnaire'!D60="Definitely Not True",1))))))</f>
        <v>3</v>
      </c>
      <c r="F25" s="124"/>
      <c r="G25" s="125"/>
      <c r="H25" s="125"/>
      <c r="I25" s="125"/>
      <c r="J25" s="126"/>
      <c r="AG25" s="81"/>
    </row>
    <row r="26" spans="2:33" x14ac:dyDescent="0.35">
      <c r="B26" s="2">
        <v>23</v>
      </c>
      <c r="C26" s="5" t="s">
        <v>21</v>
      </c>
      <c r="D26" s="14">
        <f>IF('The Questionnaire'!D61="Definitely True",6,IF('The Questionnaire'!D61="True",5,IF('The Questionnaire'!D61="Rather True",4,IF('The Questionnaire'!D61="Rather Not True",3,IF('The Questionnaire'!D61="Not True",2,IF('The Questionnaire'!D61="Definitely Not True",1))))))</f>
        <v>1</v>
      </c>
      <c r="F26" s="124"/>
      <c r="G26" s="125"/>
      <c r="H26" s="125"/>
      <c r="I26" s="125"/>
      <c r="J26" s="126"/>
      <c r="AG26" s="81"/>
    </row>
    <row r="27" spans="2:33" ht="18.75" thickBot="1" x14ac:dyDescent="0.4">
      <c r="B27" s="2">
        <v>24</v>
      </c>
      <c r="C27" s="5" t="s">
        <v>22</v>
      </c>
      <c r="D27" s="16">
        <f>IF('The Questionnaire'!D62="Definitely True",6,IF('The Questionnaire'!D62="True",5,IF('The Questionnaire'!D62="Rather True",4,IF('The Questionnaire'!D62="Rather Not True",3,IF('The Questionnaire'!D62="Not True",2,IF('The Questionnaire'!D62="Definitely Not True",1))))))</f>
        <v>6</v>
      </c>
      <c r="F27" s="127"/>
      <c r="G27" s="128"/>
      <c r="H27" s="128"/>
      <c r="I27" s="128"/>
      <c r="J27" s="129"/>
      <c r="AG27" s="81"/>
    </row>
    <row r="28" spans="2:33" ht="18.75" thickBot="1" x14ac:dyDescent="0.4">
      <c r="B28" s="2">
        <v>25</v>
      </c>
      <c r="C28" s="5" t="s">
        <v>23</v>
      </c>
      <c r="D28" s="12">
        <f>IF('The Questionnaire'!D63="Definitely True",6,IF('The Questionnaire'!D63="True",5,IF('The Questionnaire'!D63="Rather True",4,IF('The Questionnaire'!D63="Rather Not True",3,IF('The Questionnaire'!D63="Not True",2,IF('The Questionnaire'!D63="Definitely Not True",1))))))</f>
        <v>5</v>
      </c>
      <c r="F28" s="81"/>
      <c r="G28" s="81"/>
      <c r="H28" s="81"/>
      <c r="I28" s="81"/>
      <c r="J28" s="81"/>
      <c r="AG28" s="81"/>
    </row>
    <row r="29" spans="2:33" ht="18.75" thickBot="1" x14ac:dyDescent="0.4">
      <c r="B29" s="2">
        <v>26</v>
      </c>
      <c r="C29" s="5" t="s">
        <v>24</v>
      </c>
      <c r="D29" s="14">
        <f>IF('The Questionnaire'!D64="Definitely True",6,IF('The Questionnaire'!D64="True",5,IF('The Questionnaire'!D64="Rather True",4,IF('The Questionnaire'!D64="Rather Not True",3,IF('The Questionnaire'!D64="Not True",2,IF('The Questionnaire'!D64="Definitely Not True",1))))))</f>
        <v>5</v>
      </c>
      <c r="F29" s="160" t="s">
        <v>309</v>
      </c>
      <c r="G29" s="161"/>
      <c r="H29" s="161"/>
      <c r="I29" s="161"/>
      <c r="J29" s="162"/>
      <c r="AG29" s="81"/>
    </row>
    <row r="30" spans="2:33" x14ac:dyDescent="0.35">
      <c r="B30" s="2">
        <v>27</v>
      </c>
      <c r="C30" s="5" t="s">
        <v>25</v>
      </c>
      <c r="D30" s="15">
        <f>IF('The Questionnaire'!D65="Definitely True",6,IF('The Questionnaire'!D65="True",5,IF('The Questionnaire'!D65="Rather True",4,IF('The Questionnaire'!D65="Rather Not True",3,IF('The Questionnaire'!D65="Not True",2,IF('The Questionnaire'!D65="Definitely Not True",1))))))</f>
        <v>3</v>
      </c>
      <c r="F30" s="121" t="s">
        <v>354</v>
      </c>
      <c r="G30" s="122"/>
      <c r="H30" s="122"/>
      <c r="I30" s="122"/>
      <c r="J30" s="123"/>
      <c r="AG30" s="81"/>
    </row>
    <row r="31" spans="2:33" x14ac:dyDescent="0.35">
      <c r="B31" s="2">
        <v>28</v>
      </c>
      <c r="C31" s="5" t="s">
        <v>26</v>
      </c>
      <c r="D31" s="16">
        <f>IF('The Questionnaire'!D66="Definitely True",6,IF('The Questionnaire'!D66="True",5,IF('The Questionnaire'!D66="Rather True",4,IF('The Questionnaire'!D66="Rather Not True",3,IF('The Questionnaire'!D66="Not True",2,IF('The Questionnaire'!D66="Definitely Not True",1))))))</f>
        <v>3</v>
      </c>
      <c r="F31" s="124"/>
      <c r="G31" s="125"/>
      <c r="H31" s="125"/>
      <c r="I31" s="125"/>
      <c r="J31" s="126"/>
      <c r="AG31" s="81"/>
    </row>
    <row r="32" spans="2:33" x14ac:dyDescent="0.35">
      <c r="B32" s="2">
        <v>29</v>
      </c>
      <c r="C32" s="5" t="s">
        <v>27</v>
      </c>
      <c r="D32" s="14">
        <f>IF('The Questionnaire'!D67="Definitely True",6,IF('The Questionnaire'!D67="True",5,IF('The Questionnaire'!D67="Rather True",4,IF('The Questionnaire'!D67="Rather Not True",3,IF('The Questionnaire'!D67="Not True",2,IF('The Questionnaire'!D67="Definitely Not True",1))))))</f>
        <v>6</v>
      </c>
      <c r="F32" s="124"/>
      <c r="G32" s="125"/>
      <c r="H32" s="125"/>
      <c r="I32" s="125"/>
      <c r="J32" s="126"/>
      <c r="AG32" s="81"/>
    </row>
    <row r="33" spans="2:33" ht="18" customHeight="1" x14ac:dyDescent="0.35">
      <c r="B33" s="2">
        <v>30</v>
      </c>
      <c r="C33" s="5" t="s">
        <v>28</v>
      </c>
      <c r="D33" s="15">
        <f>IF('The Questionnaire'!D68="Definitely True",6,IF('The Questionnaire'!D68="True",5,IF('The Questionnaire'!D68="Rather True",4,IF('The Questionnaire'!D68="Rather Not True",3,IF('The Questionnaire'!D68="Not True",2,IF('The Questionnaire'!D68="Definitely Not True",1))))))</f>
        <v>2</v>
      </c>
      <c r="F33" s="124"/>
      <c r="G33" s="125"/>
      <c r="H33" s="125"/>
      <c r="I33" s="125"/>
      <c r="J33" s="126"/>
      <c r="AG33" s="81"/>
    </row>
    <row r="34" spans="2:33" x14ac:dyDescent="0.35">
      <c r="B34" s="2">
        <v>31</v>
      </c>
      <c r="C34" s="5" t="s">
        <v>29</v>
      </c>
      <c r="D34" s="14">
        <f>IF('The Questionnaire'!D69="Definitely True",6,IF('The Questionnaire'!D69="True",5,IF('The Questionnaire'!D69="Rather True",4,IF('The Questionnaire'!D69="Rather Not True",3,IF('The Questionnaire'!D69="Not True",2,IF('The Questionnaire'!D69="Definitely Not True",1))))))</f>
        <v>4</v>
      </c>
      <c r="F34" s="124"/>
      <c r="G34" s="125"/>
      <c r="H34" s="125"/>
      <c r="I34" s="125"/>
      <c r="J34" s="126"/>
      <c r="AG34" s="81"/>
    </row>
    <row r="35" spans="2:33" x14ac:dyDescent="0.35">
      <c r="B35" s="2">
        <v>32</v>
      </c>
      <c r="C35" s="5" t="s">
        <v>30</v>
      </c>
      <c r="D35" s="15">
        <f>IF('The Questionnaire'!D70="Definitely True",6,IF('The Questionnaire'!D70="True",5,IF('The Questionnaire'!D70="Rather True",4,IF('The Questionnaire'!D70="Rather Not True",3,IF('The Questionnaire'!D70="Not True",2,IF('The Questionnaire'!D70="Definitely Not True",1))))))</f>
        <v>3</v>
      </c>
      <c r="F35" s="124"/>
      <c r="G35" s="125"/>
      <c r="H35" s="125"/>
      <c r="I35" s="125"/>
      <c r="J35" s="126"/>
      <c r="AG35" s="81"/>
    </row>
    <row r="36" spans="2:33" x14ac:dyDescent="0.35">
      <c r="B36" s="2">
        <v>33</v>
      </c>
      <c r="C36" s="5" t="s">
        <v>31</v>
      </c>
      <c r="D36" s="16">
        <f>IF('The Questionnaire'!D71="Definitely True",6,IF('The Questionnaire'!D71="True",5,IF('The Questionnaire'!D71="Rather True",4,IF('The Questionnaire'!D71="Rather Not True",3,IF('The Questionnaire'!D71="Not True",2,IF('The Questionnaire'!D71="Definitely Not True",1))))))</f>
        <v>4</v>
      </c>
      <c r="F36" s="124"/>
      <c r="G36" s="125"/>
      <c r="H36" s="125"/>
      <c r="I36" s="125"/>
      <c r="J36" s="126"/>
      <c r="AG36" s="81"/>
    </row>
    <row r="37" spans="2:33" x14ac:dyDescent="0.35">
      <c r="B37" s="2">
        <v>34</v>
      </c>
      <c r="C37" s="5" t="s">
        <v>32</v>
      </c>
      <c r="D37" s="14">
        <f>IF('The Questionnaire'!D72="Definitely True",6,IF('The Questionnaire'!D72="True",5,IF('The Questionnaire'!D72="Rather True",4,IF('The Questionnaire'!D72="Rather Not True",3,IF('The Questionnaire'!D72="Not True",2,IF('The Questionnaire'!D72="Definitely Not True",1))))))</f>
        <v>2</v>
      </c>
      <c r="F37" s="124"/>
      <c r="G37" s="125"/>
      <c r="H37" s="125"/>
      <c r="I37" s="125"/>
      <c r="J37" s="126"/>
      <c r="AG37" s="81"/>
    </row>
    <row r="38" spans="2:33" ht="18.75" thickBot="1" x14ac:dyDescent="0.4">
      <c r="B38" s="2">
        <v>35</v>
      </c>
      <c r="C38" s="5" t="s">
        <v>33</v>
      </c>
      <c r="D38" s="12">
        <f>IF('The Questionnaire'!D73="Definitely True",6,IF('The Questionnaire'!D73="True",5,IF('The Questionnaire'!D73="Rather True",4,IF('The Questionnaire'!D73="Rather Not True",3,IF('The Questionnaire'!D73="Not True",2,IF('The Questionnaire'!D73="Definitely Not True",1))))))</f>
        <v>5</v>
      </c>
      <c r="F38" s="127"/>
      <c r="G38" s="128"/>
      <c r="H38" s="128"/>
      <c r="I38" s="128"/>
      <c r="J38" s="129"/>
      <c r="AG38" s="81"/>
    </row>
    <row r="39" spans="2:33" ht="18.75" thickBot="1" x14ac:dyDescent="0.4">
      <c r="B39" s="2">
        <v>36</v>
      </c>
      <c r="C39" s="5" t="s">
        <v>34</v>
      </c>
      <c r="D39" s="14">
        <f>IF('The Questionnaire'!D74="Definitely True",6,IF('The Questionnaire'!D74="True",5,IF('The Questionnaire'!D74="Rather True",4,IF('The Questionnaire'!D74="Rather Not True",3,IF('The Questionnaire'!D74="Not True",2,IF('The Questionnaire'!D74="Definitely Not True",1))))))</f>
        <v>4</v>
      </c>
      <c r="F39" s="72"/>
      <c r="G39" s="72"/>
      <c r="H39" s="72"/>
      <c r="I39" s="81"/>
      <c r="J39" s="81"/>
      <c r="AG39" s="81"/>
    </row>
    <row r="40" spans="2:33" ht="18.75" thickBot="1" x14ac:dyDescent="0.4">
      <c r="B40" s="2">
        <v>37</v>
      </c>
      <c r="C40" s="5" t="s">
        <v>35</v>
      </c>
      <c r="D40" s="15">
        <f>IF('The Questionnaire'!D75="Definitely True",6,IF('The Questionnaire'!D75="True",5,IF('The Questionnaire'!D75="Rather True",4,IF('The Questionnaire'!D75="Rather Not True",3,IF('The Questionnaire'!D75="Not True",2,IF('The Questionnaire'!D75="Definitely Not True",1))))))</f>
        <v>5</v>
      </c>
      <c r="F40" s="163" t="s">
        <v>310</v>
      </c>
      <c r="G40" s="164"/>
      <c r="H40" s="164"/>
      <c r="I40" s="164"/>
      <c r="J40" s="165"/>
      <c r="AG40" s="81"/>
    </row>
    <row r="41" spans="2:33" x14ac:dyDescent="0.35">
      <c r="B41" s="2">
        <v>38</v>
      </c>
      <c r="C41" s="5" t="s">
        <v>36</v>
      </c>
      <c r="D41" s="16">
        <f>IF('The Questionnaire'!D76="Definitely True",6,IF('The Questionnaire'!D76="True",5,IF('The Questionnaire'!D76="Rather True",4,IF('The Questionnaire'!D76="Rather Not True",3,IF('The Questionnaire'!D76="Not True",2,IF('The Questionnaire'!D76="Definitely Not True",1))))))</f>
        <v>4</v>
      </c>
      <c r="F41" s="121" t="s">
        <v>311</v>
      </c>
      <c r="G41" s="122"/>
      <c r="H41" s="122"/>
      <c r="I41" s="122"/>
      <c r="J41" s="123"/>
      <c r="AG41" s="81"/>
    </row>
    <row r="42" spans="2:33" x14ac:dyDescent="0.35">
      <c r="B42" s="2">
        <v>39</v>
      </c>
      <c r="C42" s="5" t="s">
        <v>37</v>
      </c>
      <c r="D42" s="14">
        <f>IF('The Questionnaire'!D77="Definitely True",6,IF('The Questionnaire'!D77="True",5,IF('The Questionnaire'!D77="Rather True",4,IF('The Questionnaire'!D77="Rather Not True",3,IF('The Questionnaire'!D77="Not True",2,IF('The Questionnaire'!D77="Definitely Not True",1))))))</f>
        <v>4</v>
      </c>
      <c r="F42" s="124"/>
      <c r="G42" s="125"/>
      <c r="H42" s="125"/>
      <c r="I42" s="125"/>
      <c r="J42" s="126"/>
      <c r="AG42" s="81"/>
    </row>
    <row r="43" spans="2:33" ht="18" customHeight="1" x14ac:dyDescent="0.35">
      <c r="B43" s="2">
        <v>40</v>
      </c>
      <c r="C43" s="5" t="s">
        <v>38</v>
      </c>
      <c r="D43" s="15">
        <f>IF('The Questionnaire'!D78="Definitely True",6,IF('The Questionnaire'!D78="True",5,IF('The Questionnaire'!D78="Rather True",4,IF('The Questionnaire'!D78="Rather Not True",3,IF('The Questionnaire'!D78="Not True",2,IF('The Questionnaire'!D78="Definitely Not True",1))))))</f>
        <v>5</v>
      </c>
      <c r="F43" s="124"/>
      <c r="G43" s="125"/>
      <c r="H43" s="125"/>
      <c r="I43" s="125"/>
      <c r="J43" s="126"/>
      <c r="AG43" s="81"/>
    </row>
    <row r="44" spans="2:33" x14ac:dyDescent="0.35">
      <c r="B44" s="2">
        <v>41</v>
      </c>
      <c r="C44" s="5" t="s">
        <v>39</v>
      </c>
      <c r="D44" s="12">
        <f>IF('The Questionnaire'!D79="Definitely True",6,IF('The Questionnaire'!D79="True",5,IF('The Questionnaire'!D79="Rather True",4,IF('The Questionnaire'!D79="Rather Not True",3,IF('The Questionnaire'!D79="Not True",2,IF('The Questionnaire'!D79="Definitely Not True",1))))))</f>
        <v>6</v>
      </c>
      <c r="F44" s="124"/>
      <c r="G44" s="125"/>
      <c r="H44" s="125"/>
      <c r="I44" s="125"/>
      <c r="J44" s="126"/>
      <c r="AG44" s="81"/>
    </row>
    <row r="45" spans="2:33" x14ac:dyDescent="0.35">
      <c r="B45" s="2">
        <v>42</v>
      </c>
      <c r="C45" s="5" t="s">
        <v>40</v>
      </c>
      <c r="D45" s="14">
        <f>IF('The Questionnaire'!D80="Definitely True",6,IF('The Questionnaire'!D80="True",5,IF('The Questionnaire'!D80="Rather True",4,IF('The Questionnaire'!D80="Rather Not True",3,IF('The Questionnaire'!D80="Not True",2,IF('The Questionnaire'!D80="Definitely Not True",1))))))</f>
        <v>6</v>
      </c>
      <c r="F45" s="124"/>
      <c r="G45" s="125"/>
      <c r="H45" s="125"/>
      <c r="I45" s="125"/>
      <c r="J45" s="126"/>
      <c r="AG45" s="81"/>
    </row>
    <row r="46" spans="2:33" x14ac:dyDescent="0.35">
      <c r="B46" s="2">
        <v>43</v>
      </c>
      <c r="C46" s="5" t="s">
        <v>41</v>
      </c>
      <c r="D46" s="15">
        <f>IF('The Questionnaire'!D81="Definitely True",6,IF('The Questionnaire'!D81="True",5,IF('The Questionnaire'!D81="Rather True",4,IF('The Questionnaire'!D81="Rather Not True",3,IF('The Questionnaire'!D81="Not True",2,IF('The Questionnaire'!D81="Definitely Not True",1))))))</f>
        <v>5</v>
      </c>
      <c r="F46" s="124"/>
      <c r="G46" s="125"/>
      <c r="H46" s="125"/>
      <c r="I46" s="125"/>
      <c r="J46" s="126"/>
      <c r="AG46" s="81"/>
    </row>
    <row r="47" spans="2:33" x14ac:dyDescent="0.35">
      <c r="B47" s="2">
        <v>44</v>
      </c>
      <c r="C47" s="5" t="s">
        <v>42</v>
      </c>
      <c r="D47" s="16">
        <f>IF('The Questionnaire'!D82="Definitely True",6,IF('The Questionnaire'!D82="True",5,IF('The Questionnaire'!D82="Rather True",4,IF('The Questionnaire'!D82="Rather Not True",3,IF('The Questionnaire'!D82="Not True",2,IF('The Questionnaire'!D82="Definitely Not True",1))))))</f>
        <v>5</v>
      </c>
      <c r="F47" s="124"/>
      <c r="G47" s="125"/>
      <c r="H47" s="125"/>
      <c r="I47" s="125"/>
      <c r="J47" s="126"/>
      <c r="AG47" s="81"/>
    </row>
    <row r="48" spans="2:33" ht="18.75" thickBot="1" x14ac:dyDescent="0.4">
      <c r="B48" s="2">
        <v>45</v>
      </c>
      <c r="C48" s="5" t="s">
        <v>43</v>
      </c>
      <c r="D48" s="14">
        <f>IF('The Questionnaire'!D83="Definitely True",6,IF('The Questionnaire'!D83="True",5,IF('The Questionnaire'!D83="Rather True",4,IF('The Questionnaire'!D83="Rather Not True",3,IF('The Questionnaire'!D83="Not True",2,IF('The Questionnaire'!D83="Definitely Not True",1))))))</f>
        <v>4</v>
      </c>
      <c r="F48" s="127"/>
      <c r="G48" s="128"/>
      <c r="H48" s="128"/>
      <c r="I48" s="128"/>
      <c r="J48" s="129"/>
      <c r="AG48" s="81"/>
    </row>
    <row r="49" spans="1:33" ht="18.75" thickBot="1" x14ac:dyDescent="0.4">
      <c r="B49" s="2">
        <v>46</v>
      </c>
      <c r="C49" s="5" t="s">
        <v>44</v>
      </c>
      <c r="D49" s="15">
        <f>IF('The Questionnaire'!D84="Definitely True",6,IF('The Questionnaire'!D84="True",5,IF('The Questionnaire'!D84="Rather True",4,IF('The Questionnaire'!D84="Rather Not True",3,IF('The Questionnaire'!D84="Not True",2,IF('The Questionnaire'!D84="Definitely Not True",1))))))</f>
        <v>3</v>
      </c>
      <c r="F49" s="81"/>
      <c r="G49" s="81"/>
      <c r="H49" s="81"/>
      <c r="I49" s="81"/>
      <c r="J49" s="81"/>
      <c r="AG49" s="81"/>
    </row>
    <row r="50" spans="1:33" ht="18.75" thickBot="1" x14ac:dyDescent="0.4">
      <c r="B50" s="2">
        <v>47</v>
      </c>
      <c r="C50" s="5" t="s">
        <v>45</v>
      </c>
      <c r="D50" s="12">
        <f>IF('The Questionnaire'!D85="Definitely True",6,IF('The Questionnaire'!D85="True",5,IF('The Questionnaire'!D85="Rather True",4,IF('The Questionnaire'!D85="Rather Not True",3,IF('The Questionnaire'!D85="Not True",2,IF('The Questionnaire'!D85="Definitely Not True",1))))))</f>
        <v>5</v>
      </c>
      <c r="F50" s="150" t="s">
        <v>312</v>
      </c>
      <c r="G50" s="151"/>
      <c r="H50" s="151"/>
      <c r="I50" s="151"/>
      <c r="J50" s="152"/>
      <c r="AG50" s="81"/>
    </row>
    <row r="51" spans="1:33" x14ac:dyDescent="0.35">
      <c r="B51" s="2">
        <v>48</v>
      </c>
      <c r="C51" s="5" t="s">
        <v>46</v>
      </c>
      <c r="D51" s="14">
        <f>IF('The Questionnaire'!D86="Definitely True",6,IF('The Questionnaire'!D86="True",5,IF('The Questionnaire'!D86="Rather True",4,IF('The Questionnaire'!D86="Rather Not True",3,IF('The Questionnaire'!D86="Not True",2,IF('The Questionnaire'!D86="Definitely Not True",1))))))</f>
        <v>1</v>
      </c>
      <c r="F51" s="121" t="s">
        <v>313</v>
      </c>
      <c r="G51" s="122"/>
      <c r="H51" s="122"/>
      <c r="I51" s="122"/>
      <c r="J51" s="123"/>
      <c r="AG51" s="81"/>
    </row>
    <row r="52" spans="1:33" x14ac:dyDescent="0.35">
      <c r="B52" s="2">
        <v>49</v>
      </c>
      <c r="C52" s="5" t="s">
        <v>47</v>
      </c>
      <c r="D52" s="15">
        <f>IF('The Questionnaire'!D87="Definitely True",6,IF('The Questionnaire'!D87="True",5,IF('The Questionnaire'!D87="Rather True",4,IF('The Questionnaire'!D87="Rather Not True",3,IF('The Questionnaire'!D87="Not True",2,IF('The Questionnaire'!D87="Definitely Not True",1))))))</f>
        <v>4</v>
      </c>
      <c r="F52" s="124"/>
      <c r="G52" s="125"/>
      <c r="H52" s="125"/>
      <c r="I52" s="125"/>
      <c r="J52" s="126"/>
      <c r="AG52" s="81"/>
    </row>
    <row r="53" spans="1:33" ht="18.75" thickBot="1" x14ac:dyDescent="0.4">
      <c r="B53" s="3">
        <v>50</v>
      </c>
      <c r="C53" s="7" t="s">
        <v>48</v>
      </c>
      <c r="D53" s="17">
        <f>IF('The Questionnaire'!D88="Definitely True",6,IF('The Questionnaire'!D88="True",5,IF('The Questionnaire'!D88="Rather True",4,IF('The Questionnaire'!D88="Rather Not True",3,IF('The Questionnaire'!D88="Not True",2,IF('The Questionnaire'!D88="Definitely Not True",1))))))</f>
        <v>5</v>
      </c>
      <c r="F53" s="124"/>
      <c r="G53" s="125"/>
      <c r="H53" s="125"/>
      <c r="I53" s="125"/>
      <c r="J53" s="126"/>
      <c r="AG53" s="81"/>
    </row>
    <row r="54" spans="1:33" s="81" customFormat="1" ht="18" customHeight="1" x14ac:dyDescent="0.35">
      <c r="A54" s="80"/>
      <c r="D54" s="63"/>
      <c r="F54" s="124"/>
      <c r="G54" s="125"/>
      <c r="H54" s="125"/>
      <c r="I54" s="125"/>
      <c r="J54" s="126"/>
    </row>
    <row r="55" spans="1:33" s="81" customFormat="1" x14ac:dyDescent="0.35">
      <c r="A55" s="80"/>
      <c r="D55" s="63"/>
      <c r="F55" s="124"/>
      <c r="G55" s="125"/>
      <c r="H55" s="125"/>
      <c r="I55" s="125"/>
      <c r="J55" s="126"/>
    </row>
    <row r="56" spans="1:33" s="81" customFormat="1" x14ac:dyDescent="0.35">
      <c r="A56" s="80"/>
      <c r="D56" s="63"/>
      <c r="F56" s="124"/>
      <c r="G56" s="125"/>
      <c r="H56" s="125"/>
      <c r="I56" s="125"/>
      <c r="J56" s="126"/>
    </row>
    <row r="57" spans="1:33" s="81" customFormat="1" x14ac:dyDescent="0.35">
      <c r="A57" s="80"/>
      <c r="D57" s="63"/>
      <c r="F57" s="124"/>
      <c r="G57" s="125"/>
      <c r="H57" s="125"/>
      <c r="I57" s="125"/>
      <c r="J57" s="126"/>
    </row>
    <row r="58" spans="1:33" s="81" customFormat="1" x14ac:dyDescent="0.35">
      <c r="A58" s="80"/>
      <c r="D58" s="63"/>
      <c r="F58" s="124"/>
      <c r="G58" s="125"/>
      <c r="H58" s="125"/>
      <c r="I58" s="125"/>
      <c r="J58" s="126"/>
    </row>
    <row r="59" spans="1:33" s="81" customFormat="1" ht="18.75" thickBot="1" x14ac:dyDescent="0.4">
      <c r="A59" s="80"/>
      <c r="D59" s="63"/>
      <c r="F59" s="127"/>
      <c r="G59" s="128"/>
      <c r="H59" s="128"/>
      <c r="I59" s="128"/>
      <c r="J59" s="129"/>
    </row>
    <row r="60" spans="1:33" s="81" customFormat="1" ht="18.75" thickBot="1" x14ac:dyDescent="0.4">
      <c r="A60" s="80"/>
      <c r="D60" s="63"/>
    </row>
    <row r="61" spans="1:33" s="81" customFormat="1" ht="18.75" thickBot="1" x14ac:dyDescent="0.4">
      <c r="A61" s="80"/>
      <c r="D61" s="63"/>
      <c r="F61" s="153" t="s">
        <v>314</v>
      </c>
      <c r="G61" s="154"/>
      <c r="H61" s="154"/>
      <c r="I61" s="154"/>
      <c r="J61" s="155"/>
    </row>
    <row r="62" spans="1:33" s="81" customFormat="1" x14ac:dyDescent="0.35">
      <c r="A62" s="80"/>
      <c r="D62" s="63"/>
      <c r="F62" s="121" t="s">
        <v>315</v>
      </c>
      <c r="G62" s="122"/>
      <c r="H62" s="122"/>
      <c r="I62" s="122"/>
      <c r="J62" s="123"/>
    </row>
    <row r="63" spans="1:33" s="81" customFormat="1" x14ac:dyDescent="0.35">
      <c r="A63" s="80"/>
      <c r="D63" s="63"/>
      <c r="F63" s="124"/>
      <c r="G63" s="125"/>
      <c r="H63" s="125"/>
      <c r="I63" s="125"/>
      <c r="J63" s="126"/>
    </row>
    <row r="64" spans="1:33" s="81" customFormat="1" x14ac:dyDescent="0.35">
      <c r="A64" s="80"/>
      <c r="D64" s="63"/>
      <c r="F64" s="124"/>
      <c r="G64" s="125"/>
      <c r="H64" s="125"/>
      <c r="I64" s="125"/>
      <c r="J64" s="126"/>
    </row>
    <row r="65" spans="1:12" s="81" customFormat="1" x14ac:dyDescent="0.35">
      <c r="A65" s="80"/>
      <c r="D65" s="63"/>
      <c r="F65" s="124"/>
      <c r="G65" s="125"/>
      <c r="H65" s="125"/>
      <c r="I65" s="125"/>
      <c r="J65" s="126"/>
    </row>
    <row r="66" spans="1:12" s="81" customFormat="1" x14ac:dyDescent="0.35">
      <c r="A66" s="80"/>
      <c r="D66" s="63"/>
      <c r="F66" s="124"/>
      <c r="G66" s="125"/>
      <c r="H66" s="125"/>
      <c r="I66" s="125"/>
      <c r="J66" s="126"/>
    </row>
    <row r="67" spans="1:12" s="81" customFormat="1" x14ac:dyDescent="0.35">
      <c r="A67" s="80"/>
      <c r="D67" s="63"/>
      <c r="F67" s="124"/>
      <c r="G67" s="125"/>
      <c r="H67" s="125"/>
      <c r="I67" s="125"/>
      <c r="J67" s="126"/>
    </row>
    <row r="68" spans="1:12" s="81" customFormat="1" x14ac:dyDescent="0.35">
      <c r="A68" s="80"/>
      <c r="D68" s="63"/>
      <c r="F68" s="124"/>
      <c r="G68" s="125"/>
      <c r="H68" s="125"/>
      <c r="I68" s="125"/>
      <c r="J68" s="126"/>
    </row>
    <row r="69" spans="1:12" s="81" customFormat="1" x14ac:dyDescent="0.35">
      <c r="A69" s="80"/>
      <c r="D69" s="63"/>
      <c r="F69" s="124"/>
      <c r="G69" s="125"/>
      <c r="H69" s="125"/>
      <c r="I69" s="125"/>
      <c r="J69" s="126"/>
    </row>
    <row r="70" spans="1:12" s="81" customFormat="1" ht="18.75" thickBot="1" x14ac:dyDescent="0.4">
      <c r="A70" s="80"/>
      <c r="D70" s="63"/>
      <c r="F70" s="127"/>
      <c r="G70" s="128"/>
      <c r="H70" s="128"/>
      <c r="I70" s="128"/>
      <c r="J70" s="129"/>
    </row>
    <row r="71" spans="1:12" s="81" customFormat="1" x14ac:dyDescent="0.35">
      <c r="A71" s="80"/>
      <c r="D71" s="63"/>
    </row>
    <row r="72" spans="1:12" s="81" customFormat="1" x14ac:dyDescent="0.35">
      <c r="A72" s="80"/>
      <c r="D72" s="63"/>
    </row>
    <row r="73" spans="1:12" s="81" customFormat="1" ht="18" customHeight="1" x14ac:dyDescent="0.35">
      <c r="A73" s="80"/>
      <c r="D73" s="63"/>
      <c r="G73" s="83"/>
      <c r="H73" s="83"/>
      <c r="I73" s="83"/>
      <c r="J73" s="83"/>
      <c r="K73" s="83"/>
      <c r="L73" s="83"/>
    </row>
    <row r="74" spans="1:12" s="81" customFormat="1" x14ac:dyDescent="0.35">
      <c r="A74" s="80"/>
      <c r="D74" s="63"/>
      <c r="G74" s="83"/>
      <c r="H74" s="83"/>
      <c r="I74" s="83"/>
      <c r="J74" s="83"/>
      <c r="K74" s="83"/>
      <c r="L74" s="83"/>
    </row>
    <row r="75" spans="1:12" s="81" customFormat="1" x14ac:dyDescent="0.35">
      <c r="A75" s="80"/>
      <c r="D75" s="63"/>
      <c r="G75" s="83"/>
      <c r="H75" s="83"/>
      <c r="I75" s="83"/>
      <c r="J75" s="83"/>
      <c r="K75" s="83"/>
      <c r="L75" s="83"/>
    </row>
    <row r="76" spans="1:12" s="81" customFormat="1" x14ac:dyDescent="0.35">
      <c r="A76" s="80"/>
      <c r="D76" s="63"/>
      <c r="G76" s="83"/>
      <c r="H76" s="83"/>
      <c r="I76" s="83"/>
      <c r="J76" s="83"/>
      <c r="K76" s="83"/>
      <c r="L76" s="83"/>
    </row>
    <row r="77" spans="1:12" s="81" customFormat="1" x14ac:dyDescent="0.35">
      <c r="A77" s="80"/>
      <c r="D77" s="63"/>
      <c r="G77" s="83"/>
      <c r="H77" s="83"/>
      <c r="I77" s="83"/>
      <c r="J77" s="83"/>
      <c r="K77" s="83"/>
      <c r="L77" s="83"/>
    </row>
    <row r="78" spans="1:12" s="81" customFormat="1" x14ac:dyDescent="0.35">
      <c r="A78" s="80"/>
      <c r="D78" s="63"/>
      <c r="G78" s="83"/>
      <c r="H78" s="83"/>
      <c r="I78" s="83"/>
      <c r="J78" s="83"/>
      <c r="K78" s="83"/>
      <c r="L78" s="83"/>
    </row>
    <row r="79" spans="1:12" s="81" customFormat="1" x14ac:dyDescent="0.35">
      <c r="A79" s="80"/>
      <c r="D79" s="63"/>
      <c r="G79" s="83"/>
      <c r="H79" s="83"/>
      <c r="I79" s="83"/>
      <c r="J79" s="83"/>
      <c r="K79" s="83"/>
      <c r="L79" s="83"/>
    </row>
    <row r="80" spans="1:12" s="81" customFormat="1" x14ac:dyDescent="0.35">
      <c r="A80" s="80"/>
      <c r="D80" s="63"/>
      <c r="G80" s="83"/>
      <c r="H80" s="83"/>
      <c r="I80" s="83"/>
      <c r="J80" s="83"/>
      <c r="K80" s="83"/>
      <c r="L80" s="83"/>
    </row>
    <row r="81" spans="1:12" s="81" customFormat="1" x14ac:dyDescent="0.35">
      <c r="A81" s="80"/>
      <c r="D81" s="63"/>
      <c r="G81" s="46"/>
      <c r="H81" s="83"/>
      <c r="I81" s="83"/>
      <c r="J81" s="83"/>
      <c r="K81" s="83"/>
      <c r="L81" s="83"/>
    </row>
    <row r="82" spans="1:12" s="81" customFormat="1" x14ac:dyDescent="0.35">
      <c r="A82" s="80"/>
      <c r="D82" s="63"/>
      <c r="G82" s="83"/>
      <c r="H82" s="83"/>
      <c r="I82" s="83"/>
      <c r="J82" s="83"/>
      <c r="K82" s="83"/>
      <c r="L82" s="83"/>
    </row>
    <row r="83" spans="1:12" s="81" customFormat="1" x14ac:dyDescent="0.35">
      <c r="A83" s="80"/>
      <c r="D83" s="63"/>
      <c r="G83" s="83"/>
      <c r="H83" s="83"/>
      <c r="I83" s="83"/>
      <c r="J83" s="83"/>
      <c r="K83" s="83"/>
      <c r="L83" s="83"/>
    </row>
    <row r="84" spans="1:12" s="81" customFormat="1" x14ac:dyDescent="0.35">
      <c r="A84" s="80"/>
      <c r="D84" s="63"/>
      <c r="G84" s="83"/>
      <c r="H84" s="83"/>
      <c r="I84" s="83"/>
      <c r="J84" s="83"/>
      <c r="K84" s="83"/>
      <c r="L84" s="83"/>
    </row>
    <row r="85" spans="1:12" s="81" customFormat="1" x14ac:dyDescent="0.35">
      <c r="A85" s="80"/>
      <c r="D85" s="63"/>
      <c r="G85" s="83"/>
      <c r="H85" s="83"/>
      <c r="I85" s="83"/>
      <c r="J85" s="83"/>
      <c r="K85" s="83"/>
      <c r="L85" s="83"/>
    </row>
    <row r="86" spans="1:12" s="81" customFormat="1" x14ac:dyDescent="0.35">
      <c r="A86" s="80"/>
      <c r="D86" s="63"/>
      <c r="G86" s="83"/>
      <c r="H86" s="83"/>
      <c r="I86" s="83"/>
      <c r="J86" s="83"/>
      <c r="K86" s="83"/>
      <c r="L86" s="83"/>
    </row>
    <row r="87" spans="1:12" s="81" customFormat="1" x14ac:dyDescent="0.35">
      <c r="A87" s="80"/>
      <c r="D87" s="63"/>
      <c r="G87" s="83"/>
      <c r="H87" s="83"/>
      <c r="I87" s="83"/>
      <c r="J87" s="83"/>
      <c r="K87" s="83"/>
      <c r="L87" s="83"/>
    </row>
    <row r="88" spans="1:12" s="81" customFormat="1" x14ac:dyDescent="0.35">
      <c r="A88" s="80"/>
      <c r="D88" s="63"/>
      <c r="G88" s="83"/>
      <c r="H88" s="83"/>
      <c r="I88" s="83"/>
      <c r="J88" s="83"/>
      <c r="K88" s="83"/>
      <c r="L88" s="83"/>
    </row>
    <row r="89" spans="1:12" s="81" customFormat="1" x14ac:dyDescent="0.35">
      <c r="A89" s="80"/>
      <c r="D89" s="63"/>
      <c r="G89" s="83"/>
      <c r="H89" s="83"/>
      <c r="I89" s="83"/>
      <c r="J89" s="83"/>
      <c r="K89" s="83"/>
      <c r="L89" s="83"/>
    </row>
    <row r="90" spans="1:12" s="81" customFormat="1" x14ac:dyDescent="0.35">
      <c r="A90" s="80"/>
      <c r="D90" s="63"/>
      <c r="G90" s="83"/>
      <c r="H90" s="83"/>
      <c r="I90" s="83"/>
      <c r="J90" s="83"/>
      <c r="K90" s="83"/>
      <c r="L90" s="83"/>
    </row>
    <row r="91" spans="1:12" s="81" customFormat="1" x14ac:dyDescent="0.35">
      <c r="A91" s="80"/>
      <c r="D91" s="63"/>
      <c r="G91" s="83"/>
      <c r="H91" s="83"/>
      <c r="I91" s="83"/>
      <c r="J91" s="83"/>
      <c r="K91" s="83"/>
      <c r="L91" s="83"/>
    </row>
    <row r="92" spans="1:12" s="81" customFormat="1" x14ac:dyDescent="0.35">
      <c r="A92" s="80"/>
      <c r="D92" s="63"/>
      <c r="G92" s="83"/>
      <c r="H92" s="83"/>
      <c r="I92" s="83"/>
      <c r="J92" s="83"/>
      <c r="K92" s="83"/>
      <c r="L92" s="83"/>
    </row>
    <row r="93" spans="1:12" s="81" customFormat="1" x14ac:dyDescent="0.35">
      <c r="A93" s="80"/>
      <c r="D93" s="63"/>
      <c r="G93" s="83"/>
      <c r="H93" s="83"/>
      <c r="I93" s="83"/>
      <c r="J93" s="83"/>
      <c r="K93" s="83"/>
      <c r="L93" s="83"/>
    </row>
    <row r="94" spans="1:12" s="81" customFormat="1" x14ac:dyDescent="0.35">
      <c r="A94" s="80"/>
      <c r="D94" s="63"/>
      <c r="G94" s="83"/>
      <c r="H94" s="83"/>
      <c r="I94" s="83"/>
      <c r="J94" s="83"/>
      <c r="K94" s="83"/>
      <c r="L94" s="83"/>
    </row>
    <row r="95" spans="1:12" s="81" customFormat="1" x14ac:dyDescent="0.35">
      <c r="A95" s="80"/>
      <c r="D95" s="63"/>
      <c r="G95" s="83"/>
      <c r="H95" s="83"/>
      <c r="I95" s="83"/>
      <c r="J95" s="83"/>
      <c r="K95" s="83"/>
      <c r="L95" s="83"/>
    </row>
    <row r="96" spans="1:12" s="81" customFormat="1" x14ac:dyDescent="0.35">
      <c r="A96" s="80"/>
      <c r="D96" s="63"/>
      <c r="G96" s="83"/>
      <c r="H96" s="83"/>
      <c r="I96" s="83"/>
      <c r="J96" s="83"/>
      <c r="K96" s="83"/>
      <c r="L96" s="83"/>
    </row>
    <row r="97" spans="1:12" s="81" customFormat="1" x14ac:dyDescent="0.35">
      <c r="A97" s="80"/>
      <c r="D97" s="63"/>
      <c r="G97" s="83"/>
      <c r="H97" s="83"/>
      <c r="I97" s="83"/>
      <c r="J97" s="83"/>
      <c r="K97" s="83"/>
      <c r="L97" s="83"/>
    </row>
    <row r="98" spans="1:12" s="81" customFormat="1" x14ac:dyDescent="0.35">
      <c r="A98" s="80"/>
      <c r="D98" s="63"/>
      <c r="G98" s="83"/>
      <c r="H98" s="83"/>
      <c r="I98" s="83"/>
      <c r="J98" s="83"/>
      <c r="K98" s="83"/>
      <c r="L98" s="83"/>
    </row>
    <row r="99" spans="1:12" s="81" customFormat="1" x14ac:dyDescent="0.35">
      <c r="A99" s="80"/>
      <c r="D99" s="63"/>
      <c r="G99" s="83"/>
      <c r="H99" s="83"/>
      <c r="I99" s="83"/>
      <c r="J99" s="83"/>
      <c r="K99" s="83"/>
      <c r="L99" s="83"/>
    </row>
    <row r="100" spans="1:12" s="81" customFormat="1" x14ac:dyDescent="0.35">
      <c r="A100" s="80"/>
      <c r="D100" s="63"/>
      <c r="G100" s="83"/>
      <c r="H100" s="83"/>
      <c r="I100" s="83"/>
      <c r="J100" s="83"/>
      <c r="K100" s="83"/>
      <c r="L100" s="83"/>
    </row>
    <row r="101" spans="1:12" s="81" customFormat="1" x14ac:dyDescent="0.35">
      <c r="A101" s="80"/>
      <c r="D101" s="63"/>
      <c r="G101" s="83"/>
      <c r="H101" s="83"/>
      <c r="I101" s="83"/>
      <c r="J101" s="83"/>
      <c r="K101" s="83"/>
      <c r="L101" s="83"/>
    </row>
    <row r="102" spans="1:12" s="81" customFormat="1" x14ac:dyDescent="0.35">
      <c r="A102" s="80"/>
      <c r="D102" s="63"/>
      <c r="G102" s="83"/>
      <c r="H102" s="83"/>
      <c r="I102" s="83"/>
      <c r="J102" s="83"/>
      <c r="K102" s="83"/>
      <c r="L102" s="83"/>
    </row>
    <row r="103" spans="1:12" s="81" customFormat="1" x14ac:dyDescent="0.35">
      <c r="A103" s="80"/>
      <c r="D103" s="63"/>
      <c r="G103" s="83"/>
      <c r="H103" s="83"/>
      <c r="I103" s="83"/>
      <c r="J103" s="83"/>
      <c r="K103" s="83"/>
      <c r="L103" s="83"/>
    </row>
    <row r="104" spans="1:12" s="81" customFormat="1" x14ac:dyDescent="0.35">
      <c r="A104" s="80"/>
      <c r="D104" s="63"/>
      <c r="G104" s="83"/>
      <c r="H104" s="83"/>
      <c r="I104" s="83"/>
      <c r="J104" s="83"/>
      <c r="K104" s="83"/>
      <c r="L104" s="83"/>
    </row>
    <row r="105" spans="1:12" s="81" customFormat="1" x14ac:dyDescent="0.35">
      <c r="A105" s="80"/>
      <c r="D105" s="63"/>
      <c r="G105" s="83"/>
      <c r="H105" s="83"/>
      <c r="I105" s="83"/>
      <c r="J105" s="83"/>
      <c r="K105" s="83"/>
      <c r="L105" s="83"/>
    </row>
    <row r="106" spans="1:12" s="81" customFormat="1" x14ac:dyDescent="0.35">
      <c r="A106" s="80"/>
      <c r="D106" s="63"/>
      <c r="G106" s="83"/>
      <c r="H106" s="83"/>
      <c r="I106" s="83"/>
      <c r="J106" s="83"/>
      <c r="K106" s="83"/>
      <c r="L106" s="83"/>
    </row>
    <row r="107" spans="1:12" s="81" customFormat="1" x14ac:dyDescent="0.35">
      <c r="A107" s="80"/>
      <c r="D107" s="63"/>
      <c r="G107" s="83"/>
      <c r="H107" s="83"/>
      <c r="I107" s="83"/>
      <c r="J107" s="83"/>
      <c r="K107" s="83"/>
      <c r="L107" s="83"/>
    </row>
    <row r="108" spans="1:12" s="81" customFormat="1" x14ac:dyDescent="0.35">
      <c r="A108" s="80"/>
      <c r="D108" s="63"/>
      <c r="G108" s="83"/>
      <c r="H108" s="83"/>
      <c r="I108" s="83"/>
      <c r="J108" s="83"/>
      <c r="K108" s="83"/>
      <c r="L108" s="83"/>
    </row>
    <row r="109" spans="1:12" s="81" customFormat="1" x14ac:dyDescent="0.35">
      <c r="A109" s="80"/>
      <c r="D109" s="63"/>
      <c r="G109" s="83"/>
      <c r="H109" s="83"/>
      <c r="I109" s="83"/>
      <c r="J109" s="83"/>
      <c r="K109" s="83"/>
      <c r="L109" s="83"/>
    </row>
    <row r="110" spans="1:12" s="81" customFormat="1" x14ac:dyDescent="0.35">
      <c r="A110" s="80"/>
      <c r="D110" s="63"/>
      <c r="G110" s="83"/>
      <c r="H110" s="83"/>
      <c r="I110" s="83"/>
      <c r="J110" s="83"/>
      <c r="K110" s="83"/>
      <c r="L110" s="83"/>
    </row>
    <row r="111" spans="1:12" s="81" customFormat="1" x14ac:dyDescent="0.35">
      <c r="A111" s="80"/>
      <c r="D111" s="63"/>
      <c r="G111" s="83"/>
      <c r="H111" s="83"/>
      <c r="I111" s="83"/>
      <c r="J111" s="83"/>
      <c r="K111" s="83"/>
      <c r="L111" s="83"/>
    </row>
    <row r="112" spans="1:12" s="81" customFormat="1" x14ac:dyDescent="0.35">
      <c r="A112" s="80"/>
      <c r="D112" s="63"/>
      <c r="G112" s="83"/>
      <c r="H112" s="83"/>
      <c r="I112" s="83"/>
      <c r="J112" s="83"/>
      <c r="K112" s="83"/>
      <c r="L112" s="83"/>
    </row>
    <row r="113" spans="1:12" s="81" customFormat="1" x14ac:dyDescent="0.35">
      <c r="A113" s="80"/>
      <c r="D113" s="63"/>
      <c r="G113" s="83"/>
      <c r="H113" s="83"/>
      <c r="I113" s="83"/>
      <c r="J113" s="83"/>
      <c r="K113" s="83"/>
      <c r="L113" s="83"/>
    </row>
    <row r="114" spans="1:12" s="81" customFormat="1" x14ac:dyDescent="0.35">
      <c r="A114" s="80"/>
      <c r="D114" s="63"/>
      <c r="G114" s="83"/>
      <c r="H114" s="83"/>
      <c r="I114" s="83"/>
      <c r="J114" s="83"/>
      <c r="K114" s="83"/>
      <c r="L114" s="83"/>
    </row>
    <row r="115" spans="1:12" s="81" customFormat="1" x14ac:dyDescent="0.35">
      <c r="A115" s="80"/>
      <c r="D115" s="63"/>
      <c r="G115" s="83"/>
      <c r="H115" s="83"/>
      <c r="I115" s="83"/>
      <c r="J115" s="83"/>
      <c r="K115" s="83"/>
      <c r="L115" s="83"/>
    </row>
    <row r="116" spans="1:12" s="81" customFormat="1" x14ac:dyDescent="0.35">
      <c r="A116" s="80"/>
      <c r="D116" s="63"/>
      <c r="G116" s="83"/>
      <c r="H116" s="83"/>
      <c r="I116" s="83"/>
      <c r="J116" s="83"/>
      <c r="K116" s="83"/>
      <c r="L116" s="83"/>
    </row>
    <row r="117" spans="1:12" s="81" customFormat="1" x14ac:dyDescent="0.35">
      <c r="A117" s="80"/>
      <c r="D117" s="63"/>
      <c r="G117" s="83"/>
      <c r="H117" s="83"/>
      <c r="I117" s="83"/>
      <c r="J117" s="83"/>
      <c r="K117" s="83"/>
      <c r="L117" s="83"/>
    </row>
    <row r="118" spans="1:12" s="81" customFormat="1" x14ac:dyDescent="0.35">
      <c r="A118" s="80"/>
      <c r="D118" s="63"/>
      <c r="G118" s="83"/>
      <c r="H118" s="83"/>
      <c r="I118" s="83"/>
      <c r="J118" s="83"/>
      <c r="K118" s="83"/>
      <c r="L118" s="83"/>
    </row>
    <row r="119" spans="1:12" s="81" customFormat="1" x14ac:dyDescent="0.35">
      <c r="A119" s="80"/>
      <c r="D119" s="63"/>
      <c r="G119" s="83"/>
      <c r="H119" s="83"/>
      <c r="I119" s="83"/>
      <c r="J119" s="83"/>
      <c r="K119" s="83"/>
      <c r="L119" s="83"/>
    </row>
    <row r="120" spans="1:12" s="81" customFormat="1" x14ac:dyDescent="0.35">
      <c r="A120" s="80"/>
      <c r="D120" s="63"/>
      <c r="G120" s="83"/>
      <c r="H120" s="83"/>
      <c r="I120" s="83"/>
      <c r="J120" s="83"/>
      <c r="K120" s="83"/>
      <c r="L120" s="83"/>
    </row>
    <row r="121" spans="1:12" s="81" customFormat="1" x14ac:dyDescent="0.35">
      <c r="A121" s="80"/>
      <c r="D121" s="63"/>
      <c r="G121" s="83"/>
      <c r="H121" s="83"/>
      <c r="I121" s="83"/>
      <c r="J121" s="83"/>
      <c r="K121" s="83"/>
      <c r="L121" s="83"/>
    </row>
    <row r="122" spans="1:12" s="81" customFormat="1" x14ac:dyDescent="0.35">
      <c r="A122" s="80"/>
      <c r="D122" s="63"/>
      <c r="G122" s="83"/>
      <c r="H122" s="83"/>
      <c r="I122" s="83"/>
      <c r="J122" s="83"/>
      <c r="K122" s="83"/>
      <c r="L122" s="83"/>
    </row>
    <row r="123" spans="1:12" s="81" customFormat="1" x14ac:dyDescent="0.35">
      <c r="A123" s="80"/>
      <c r="D123" s="63"/>
      <c r="G123" s="83"/>
      <c r="H123" s="83"/>
      <c r="I123" s="83"/>
      <c r="J123" s="83"/>
      <c r="K123" s="83"/>
      <c r="L123" s="83"/>
    </row>
    <row r="124" spans="1:12" s="81" customFormat="1" x14ac:dyDescent="0.35">
      <c r="A124" s="80"/>
      <c r="D124" s="63"/>
      <c r="G124" s="83"/>
      <c r="H124" s="83"/>
      <c r="I124" s="83"/>
      <c r="J124" s="83"/>
      <c r="K124" s="83"/>
      <c r="L124" s="83"/>
    </row>
    <row r="125" spans="1:12" s="81" customFormat="1" x14ac:dyDescent="0.35">
      <c r="A125" s="80"/>
      <c r="D125" s="63"/>
      <c r="G125" s="83"/>
      <c r="H125" s="83"/>
      <c r="I125" s="83"/>
      <c r="J125" s="83"/>
      <c r="K125" s="83"/>
      <c r="L125" s="83"/>
    </row>
    <row r="126" spans="1:12" s="81" customFormat="1" x14ac:dyDescent="0.35">
      <c r="A126" s="80"/>
      <c r="D126" s="63"/>
      <c r="G126" s="83"/>
      <c r="H126" s="83"/>
      <c r="I126" s="83"/>
      <c r="J126" s="83"/>
      <c r="K126" s="83"/>
      <c r="L126" s="83"/>
    </row>
    <row r="127" spans="1:12" s="81" customFormat="1" x14ac:dyDescent="0.35">
      <c r="A127" s="80"/>
      <c r="D127" s="63"/>
      <c r="G127" s="83"/>
      <c r="H127" s="83"/>
      <c r="I127" s="83"/>
      <c r="J127" s="83"/>
      <c r="K127" s="83"/>
      <c r="L127" s="83"/>
    </row>
    <row r="128" spans="1:12" s="81" customFormat="1" x14ac:dyDescent="0.35">
      <c r="A128" s="80"/>
      <c r="D128" s="63"/>
      <c r="G128" s="83"/>
      <c r="H128" s="83"/>
      <c r="I128" s="83"/>
      <c r="J128" s="83"/>
      <c r="K128" s="83"/>
      <c r="L128" s="83"/>
    </row>
    <row r="129" spans="1:12" s="81" customFormat="1" x14ac:dyDescent="0.35">
      <c r="A129" s="80"/>
      <c r="D129" s="63"/>
      <c r="G129" s="83"/>
      <c r="H129" s="83"/>
      <c r="I129" s="83"/>
      <c r="J129" s="83"/>
      <c r="K129" s="83"/>
      <c r="L129" s="83"/>
    </row>
    <row r="130" spans="1:12" s="81" customFormat="1" x14ac:dyDescent="0.35">
      <c r="A130" s="80"/>
      <c r="D130" s="63"/>
      <c r="G130" s="83"/>
      <c r="H130" s="83"/>
      <c r="I130" s="83"/>
      <c r="J130" s="83"/>
      <c r="K130" s="83"/>
      <c r="L130" s="83"/>
    </row>
    <row r="131" spans="1:12" s="81" customFormat="1" x14ac:dyDescent="0.35">
      <c r="A131" s="80"/>
      <c r="D131" s="63"/>
      <c r="G131" s="83"/>
      <c r="H131" s="83"/>
      <c r="I131" s="83"/>
      <c r="J131" s="83"/>
      <c r="K131" s="83"/>
      <c r="L131" s="83"/>
    </row>
    <row r="132" spans="1:12" s="81" customFormat="1" x14ac:dyDescent="0.35">
      <c r="A132" s="80"/>
      <c r="D132" s="63"/>
      <c r="G132" s="83"/>
      <c r="H132" s="83"/>
      <c r="I132" s="83"/>
      <c r="J132" s="83"/>
      <c r="K132" s="83"/>
      <c r="L132" s="83"/>
    </row>
    <row r="133" spans="1:12" s="81" customFormat="1" x14ac:dyDescent="0.35">
      <c r="A133" s="80"/>
      <c r="D133" s="63"/>
      <c r="G133" s="83"/>
      <c r="H133" s="83"/>
      <c r="I133" s="83"/>
      <c r="J133" s="83"/>
      <c r="K133" s="83"/>
      <c r="L133" s="83"/>
    </row>
    <row r="134" spans="1:12" s="81" customFormat="1" x14ac:dyDescent="0.35">
      <c r="A134" s="80"/>
      <c r="D134" s="63"/>
      <c r="G134" s="83"/>
      <c r="H134" s="83"/>
      <c r="I134" s="83"/>
      <c r="J134" s="83"/>
      <c r="K134" s="83"/>
      <c r="L134" s="83"/>
    </row>
    <row r="135" spans="1:12" s="81" customFormat="1" x14ac:dyDescent="0.35">
      <c r="A135" s="80"/>
      <c r="D135" s="63"/>
      <c r="G135" s="83"/>
      <c r="H135" s="83"/>
      <c r="I135" s="83"/>
      <c r="J135" s="83"/>
      <c r="K135" s="83"/>
      <c r="L135" s="83"/>
    </row>
    <row r="136" spans="1:12" s="81" customFormat="1" x14ac:dyDescent="0.35">
      <c r="A136" s="80"/>
      <c r="D136" s="63"/>
      <c r="G136" s="83"/>
      <c r="H136" s="83"/>
      <c r="I136" s="83"/>
      <c r="J136" s="83"/>
      <c r="K136" s="83"/>
      <c r="L136" s="83"/>
    </row>
    <row r="137" spans="1:12" s="81" customFormat="1" x14ac:dyDescent="0.35">
      <c r="A137" s="80"/>
      <c r="D137" s="63"/>
      <c r="G137" s="83"/>
      <c r="H137" s="83"/>
      <c r="I137" s="83"/>
      <c r="J137" s="83"/>
      <c r="K137" s="83"/>
      <c r="L137" s="83"/>
    </row>
    <row r="138" spans="1:12" s="81" customFormat="1" x14ac:dyDescent="0.35">
      <c r="A138" s="80"/>
      <c r="D138" s="63"/>
      <c r="G138" s="83"/>
      <c r="H138" s="83"/>
      <c r="I138" s="83"/>
      <c r="J138" s="83"/>
      <c r="K138" s="83"/>
      <c r="L138" s="83"/>
    </row>
    <row r="139" spans="1:12" s="81" customFormat="1" x14ac:dyDescent="0.35">
      <c r="A139" s="80"/>
      <c r="D139" s="63"/>
      <c r="G139" s="83"/>
      <c r="H139" s="83"/>
      <c r="I139" s="83"/>
      <c r="J139" s="83"/>
      <c r="K139" s="83"/>
      <c r="L139" s="83"/>
    </row>
    <row r="140" spans="1:12" s="81" customFormat="1" x14ac:dyDescent="0.35">
      <c r="A140" s="80"/>
      <c r="D140" s="63"/>
      <c r="G140" s="83"/>
      <c r="H140" s="83"/>
      <c r="I140" s="83"/>
      <c r="J140" s="83"/>
      <c r="K140" s="83"/>
      <c r="L140" s="83"/>
    </row>
    <row r="141" spans="1:12" s="81" customFormat="1" x14ac:dyDescent="0.35">
      <c r="A141" s="80"/>
      <c r="D141" s="63"/>
      <c r="G141" s="83"/>
      <c r="H141" s="83"/>
      <c r="I141" s="83"/>
      <c r="J141" s="83"/>
      <c r="K141" s="83"/>
      <c r="L141" s="83"/>
    </row>
    <row r="142" spans="1:12" s="81" customFormat="1" x14ac:dyDescent="0.35">
      <c r="A142" s="80"/>
      <c r="D142" s="63"/>
      <c r="G142" s="83"/>
      <c r="H142" s="83"/>
      <c r="I142" s="83"/>
      <c r="J142" s="83"/>
      <c r="K142" s="83"/>
      <c r="L142" s="83"/>
    </row>
    <row r="143" spans="1:12" s="81" customFormat="1" x14ac:dyDescent="0.35">
      <c r="A143" s="80"/>
      <c r="D143" s="63"/>
      <c r="G143" s="83"/>
      <c r="H143" s="83"/>
      <c r="I143" s="83"/>
      <c r="J143" s="83"/>
      <c r="K143" s="83"/>
      <c r="L143" s="83"/>
    </row>
    <row r="144" spans="1:12" s="81" customFormat="1" x14ac:dyDescent="0.35">
      <c r="A144" s="80"/>
      <c r="D144" s="63"/>
      <c r="G144" s="83"/>
      <c r="H144" s="83"/>
      <c r="I144" s="83"/>
      <c r="J144" s="83"/>
      <c r="K144" s="83"/>
      <c r="L144" s="83"/>
    </row>
    <row r="145" spans="1:12" s="81" customFormat="1" x14ac:dyDescent="0.35">
      <c r="A145" s="80"/>
      <c r="D145" s="63"/>
      <c r="G145" s="83"/>
      <c r="H145" s="83"/>
      <c r="I145" s="83"/>
      <c r="J145" s="83"/>
      <c r="K145" s="83"/>
      <c r="L145" s="83"/>
    </row>
    <row r="146" spans="1:12" s="81" customFormat="1" x14ac:dyDescent="0.35">
      <c r="A146" s="80"/>
      <c r="D146" s="63"/>
      <c r="G146" s="83"/>
      <c r="H146" s="83"/>
      <c r="I146" s="83"/>
      <c r="J146" s="83"/>
      <c r="K146" s="83"/>
      <c r="L146" s="83"/>
    </row>
    <row r="147" spans="1:12" s="81" customFormat="1" x14ac:dyDescent="0.35">
      <c r="A147" s="80"/>
      <c r="D147" s="63"/>
      <c r="G147" s="83"/>
      <c r="H147" s="83"/>
      <c r="I147" s="83"/>
      <c r="J147" s="83"/>
      <c r="K147" s="83"/>
      <c r="L147" s="83"/>
    </row>
    <row r="148" spans="1:12" s="81" customFormat="1" x14ac:dyDescent="0.35">
      <c r="A148" s="80"/>
      <c r="D148" s="63"/>
      <c r="G148" s="83"/>
      <c r="H148" s="83"/>
      <c r="I148" s="83"/>
      <c r="J148" s="83"/>
      <c r="K148" s="83"/>
      <c r="L148" s="83"/>
    </row>
    <row r="149" spans="1:12" s="81" customFormat="1" x14ac:dyDescent="0.35">
      <c r="A149" s="80"/>
      <c r="D149" s="63"/>
      <c r="G149" s="83"/>
      <c r="H149" s="83"/>
      <c r="I149" s="83"/>
      <c r="J149" s="83"/>
      <c r="K149" s="83"/>
      <c r="L149" s="83"/>
    </row>
    <row r="150" spans="1:12" s="81" customFormat="1" x14ac:dyDescent="0.35">
      <c r="A150" s="80"/>
      <c r="D150" s="63"/>
      <c r="G150" s="83"/>
      <c r="H150" s="83"/>
      <c r="I150" s="83"/>
      <c r="J150" s="83"/>
      <c r="K150" s="83"/>
      <c r="L150" s="83"/>
    </row>
    <row r="151" spans="1:12" s="81" customFormat="1" x14ac:dyDescent="0.35">
      <c r="A151" s="80"/>
      <c r="D151" s="63"/>
      <c r="G151" s="83"/>
      <c r="H151" s="83"/>
      <c r="I151" s="83"/>
      <c r="J151" s="83"/>
      <c r="K151" s="83"/>
      <c r="L151" s="83"/>
    </row>
    <row r="152" spans="1:12" s="81" customFormat="1" x14ac:dyDescent="0.35">
      <c r="A152" s="80"/>
      <c r="D152" s="63"/>
      <c r="G152" s="83"/>
      <c r="H152" s="83"/>
      <c r="I152" s="83"/>
      <c r="J152" s="83"/>
      <c r="K152" s="83"/>
      <c r="L152" s="83"/>
    </row>
    <row r="153" spans="1:12" s="81" customFormat="1" x14ac:dyDescent="0.35">
      <c r="A153" s="80"/>
      <c r="D153" s="63"/>
      <c r="G153" s="83"/>
      <c r="H153" s="83"/>
      <c r="I153" s="83"/>
      <c r="J153" s="83"/>
      <c r="K153" s="83"/>
      <c r="L153" s="83"/>
    </row>
    <row r="154" spans="1:12" s="81" customFormat="1" x14ac:dyDescent="0.35">
      <c r="A154" s="80"/>
      <c r="D154" s="63"/>
      <c r="G154" s="83"/>
      <c r="H154" s="83"/>
      <c r="I154" s="83"/>
      <c r="J154" s="83"/>
      <c r="K154" s="83"/>
      <c r="L154" s="83"/>
    </row>
    <row r="155" spans="1:12" s="81" customFormat="1" x14ac:dyDescent="0.35">
      <c r="A155" s="80"/>
      <c r="D155" s="63"/>
      <c r="G155" s="83"/>
      <c r="H155" s="83"/>
      <c r="I155" s="83"/>
      <c r="J155" s="83"/>
      <c r="K155" s="83"/>
      <c r="L155" s="83"/>
    </row>
    <row r="156" spans="1:12" s="81" customFormat="1" x14ac:dyDescent="0.35">
      <c r="A156" s="80"/>
      <c r="D156" s="63"/>
      <c r="G156" s="83"/>
      <c r="H156" s="83"/>
      <c r="I156" s="83"/>
      <c r="J156" s="83"/>
      <c r="K156" s="83"/>
      <c r="L156" s="83"/>
    </row>
    <row r="157" spans="1:12" s="81" customFormat="1" x14ac:dyDescent="0.35">
      <c r="A157" s="80"/>
      <c r="D157" s="63"/>
      <c r="G157" s="83"/>
      <c r="H157" s="83"/>
      <c r="I157" s="83"/>
      <c r="J157" s="83"/>
      <c r="K157" s="83"/>
      <c r="L157" s="83"/>
    </row>
    <row r="158" spans="1:12" s="81" customFormat="1" x14ac:dyDescent="0.35">
      <c r="A158" s="80"/>
      <c r="D158" s="63"/>
      <c r="G158" s="83"/>
      <c r="H158" s="83"/>
      <c r="I158" s="83"/>
      <c r="J158" s="83"/>
      <c r="K158" s="83"/>
      <c r="L158" s="83"/>
    </row>
    <row r="159" spans="1:12" s="81" customFormat="1" x14ac:dyDescent="0.35">
      <c r="A159" s="80"/>
      <c r="D159" s="63"/>
    </row>
    <row r="160" spans="1:12" s="81" customFormat="1" x14ac:dyDescent="0.35">
      <c r="A160" s="80"/>
      <c r="D160" s="63"/>
    </row>
    <row r="161" spans="1:4" s="81" customFormat="1" x14ac:dyDescent="0.35">
      <c r="A161" s="80"/>
      <c r="D161" s="63"/>
    </row>
    <row r="162" spans="1:4" s="81" customFormat="1" x14ac:dyDescent="0.35">
      <c r="A162" s="80"/>
      <c r="D162" s="63"/>
    </row>
    <row r="163" spans="1:4" s="81" customFormat="1" x14ac:dyDescent="0.35">
      <c r="A163" s="80"/>
      <c r="D163" s="63"/>
    </row>
    <row r="164" spans="1:4" s="81" customFormat="1" x14ac:dyDescent="0.35">
      <c r="A164" s="80"/>
      <c r="D164" s="63"/>
    </row>
    <row r="165" spans="1:4" s="81" customFormat="1" x14ac:dyDescent="0.35">
      <c r="A165" s="80"/>
      <c r="D165" s="63"/>
    </row>
    <row r="166" spans="1:4" s="81" customFormat="1" x14ac:dyDescent="0.35">
      <c r="A166" s="80"/>
      <c r="D166" s="63"/>
    </row>
    <row r="167" spans="1:4" s="81" customFormat="1" x14ac:dyDescent="0.35">
      <c r="A167" s="80"/>
      <c r="D167" s="63"/>
    </row>
    <row r="168" spans="1:4" s="81" customFormat="1" x14ac:dyDescent="0.35">
      <c r="A168" s="80"/>
      <c r="D168" s="63"/>
    </row>
    <row r="169" spans="1:4" s="81" customFormat="1" x14ac:dyDescent="0.35">
      <c r="A169" s="80"/>
      <c r="D169" s="63"/>
    </row>
    <row r="170" spans="1:4" s="81" customFormat="1" x14ac:dyDescent="0.35">
      <c r="A170" s="80"/>
      <c r="D170" s="63"/>
    </row>
    <row r="171" spans="1:4" s="81" customFormat="1" x14ac:dyDescent="0.35">
      <c r="A171" s="80"/>
      <c r="D171" s="63"/>
    </row>
    <row r="172" spans="1:4" s="81" customFormat="1" x14ac:dyDescent="0.35">
      <c r="A172" s="80"/>
      <c r="D172" s="63"/>
    </row>
    <row r="173" spans="1:4" s="81" customFormat="1" x14ac:dyDescent="0.35">
      <c r="A173" s="80"/>
      <c r="D173" s="63"/>
    </row>
    <row r="174" spans="1:4" s="81" customFormat="1" x14ac:dyDescent="0.35">
      <c r="A174" s="80"/>
      <c r="D174" s="63"/>
    </row>
    <row r="175" spans="1:4" s="81" customFormat="1" x14ac:dyDescent="0.35">
      <c r="A175" s="80"/>
      <c r="D175" s="63"/>
    </row>
    <row r="176" spans="1:4" s="81" customFormat="1" x14ac:dyDescent="0.35">
      <c r="A176" s="80"/>
      <c r="D176" s="63"/>
    </row>
    <row r="177" spans="1:4" s="81" customFormat="1" x14ac:dyDescent="0.35">
      <c r="A177" s="80"/>
      <c r="D177" s="63"/>
    </row>
    <row r="178" spans="1:4" s="81" customFormat="1" x14ac:dyDescent="0.35">
      <c r="A178" s="80"/>
      <c r="D178" s="63"/>
    </row>
    <row r="179" spans="1:4" s="81" customFormat="1" x14ac:dyDescent="0.35">
      <c r="A179" s="80"/>
      <c r="D179" s="63"/>
    </row>
    <row r="180" spans="1:4" s="81" customFormat="1" x14ac:dyDescent="0.35">
      <c r="A180" s="80"/>
      <c r="D180" s="63"/>
    </row>
    <row r="181" spans="1:4" s="81" customFormat="1" x14ac:dyDescent="0.35">
      <c r="A181" s="80"/>
      <c r="D181" s="63"/>
    </row>
    <row r="182" spans="1:4" s="81" customFormat="1" x14ac:dyDescent="0.35">
      <c r="A182" s="80"/>
      <c r="D182" s="63"/>
    </row>
    <row r="183" spans="1:4" s="81" customFormat="1" x14ac:dyDescent="0.35">
      <c r="A183" s="80"/>
      <c r="D183" s="63"/>
    </row>
    <row r="184" spans="1:4" s="81" customFormat="1" x14ac:dyDescent="0.35">
      <c r="A184" s="80"/>
      <c r="D184" s="63"/>
    </row>
    <row r="185" spans="1:4" s="81" customFormat="1" x14ac:dyDescent="0.35">
      <c r="A185" s="80"/>
      <c r="D185" s="63"/>
    </row>
    <row r="186" spans="1:4" s="81" customFormat="1" x14ac:dyDescent="0.35">
      <c r="A186" s="80"/>
      <c r="D186" s="63"/>
    </row>
    <row r="187" spans="1:4" s="81" customFormat="1" x14ac:dyDescent="0.35">
      <c r="A187" s="80"/>
      <c r="D187" s="63"/>
    </row>
    <row r="188" spans="1:4" s="81" customFormat="1" x14ac:dyDescent="0.35">
      <c r="A188" s="80"/>
      <c r="D188" s="63"/>
    </row>
    <row r="189" spans="1:4" s="81" customFormat="1" x14ac:dyDescent="0.35">
      <c r="A189" s="80"/>
      <c r="D189" s="63"/>
    </row>
    <row r="190" spans="1:4" s="81" customFormat="1" x14ac:dyDescent="0.35">
      <c r="A190" s="80"/>
      <c r="D190" s="63"/>
    </row>
    <row r="191" spans="1:4" s="81" customFormat="1" x14ac:dyDescent="0.35">
      <c r="A191" s="80"/>
      <c r="D191" s="63"/>
    </row>
    <row r="192" spans="1:4" s="81" customFormat="1" x14ac:dyDescent="0.35">
      <c r="A192" s="80"/>
      <c r="D192" s="63"/>
    </row>
    <row r="193" spans="1:4" s="81" customFormat="1" x14ac:dyDescent="0.35">
      <c r="A193" s="80"/>
      <c r="D193" s="63"/>
    </row>
    <row r="194" spans="1:4" s="81" customFormat="1" x14ac:dyDescent="0.35">
      <c r="A194" s="80"/>
      <c r="D194" s="63"/>
    </row>
    <row r="195" spans="1:4" s="81" customFormat="1" x14ac:dyDescent="0.35">
      <c r="A195" s="80"/>
      <c r="D195" s="63"/>
    </row>
    <row r="196" spans="1:4" s="81" customFormat="1" x14ac:dyDescent="0.35">
      <c r="A196" s="80"/>
      <c r="D196" s="63"/>
    </row>
    <row r="197" spans="1:4" s="81" customFormat="1" x14ac:dyDescent="0.35">
      <c r="A197" s="80"/>
      <c r="D197" s="63"/>
    </row>
    <row r="198" spans="1:4" s="81" customFormat="1" x14ac:dyDescent="0.35">
      <c r="A198" s="80"/>
      <c r="D198" s="63"/>
    </row>
    <row r="199" spans="1:4" s="81" customFormat="1" x14ac:dyDescent="0.35">
      <c r="A199" s="80"/>
      <c r="D199" s="63"/>
    </row>
    <row r="200" spans="1:4" s="81" customFormat="1" x14ac:dyDescent="0.35">
      <c r="A200" s="80"/>
      <c r="D200" s="63"/>
    </row>
    <row r="201" spans="1:4" s="81" customFormat="1" x14ac:dyDescent="0.35">
      <c r="A201" s="80"/>
      <c r="D201" s="63"/>
    </row>
    <row r="202" spans="1:4" s="81" customFormat="1" x14ac:dyDescent="0.35">
      <c r="A202" s="80"/>
      <c r="D202" s="63"/>
    </row>
    <row r="203" spans="1:4" s="81" customFormat="1" x14ac:dyDescent="0.35">
      <c r="A203" s="80"/>
      <c r="D203" s="63"/>
    </row>
    <row r="204" spans="1:4" s="81" customFormat="1" x14ac:dyDescent="0.35">
      <c r="A204" s="80"/>
      <c r="D204" s="63"/>
    </row>
    <row r="205" spans="1:4" s="81" customFormat="1" x14ac:dyDescent="0.35">
      <c r="A205" s="80"/>
      <c r="D205" s="63"/>
    </row>
    <row r="206" spans="1:4" s="81" customFormat="1" x14ac:dyDescent="0.35">
      <c r="A206" s="80"/>
      <c r="D206" s="63"/>
    </row>
    <row r="207" spans="1:4" s="81" customFormat="1" x14ac:dyDescent="0.35">
      <c r="A207" s="80"/>
      <c r="D207" s="63"/>
    </row>
    <row r="208" spans="1:4" s="81" customFormat="1" x14ac:dyDescent="0.35">
      <c r="A208" s="80"/>
      <c r="D208" s="63"/>
    </row>
    <row r="209" spans="1:4" s="81" customFormat="1" x14ac:dyDescent="0.35">
      <c r="A209" s="80"/>
      <c r="D209" s="63"/>
    </row>
    <row r="210" spans="1:4" s="81" customFormat="1" x14ac:dyDescent="0.35">
      <c r="A210" s="80"/>
      <c r="D210" s="63"/>
    </row>
    <row r="211" spans="1:4" s="81" customFormat="1" x14ac:dyDescent="0.35">
      <c r="A211" s="80"/>
      <c r="D211" s="63"/>
    </row>
    <row r="212" spans="1:4" s="81" customFormat="1" x14ac:dyDescent="0.35">
      <c r="A212" s="80"/>
      <c r="D212" s="63"/>
    </row>
    <row r="213" spans="1:4" s="81" customFormat="1" x14ac:dyDescent="0.35">
      <c r="A213" s="80"/>
      <c r="D213" s="63"/>
    </row>
    <row r="214" spans="1:4" s="81" customFormat="1" x14ac:dyDescent="0.35">
      <c r="A214" s="80"/>
      <c r="D214" s="63"/>
    </row>
    <row r="215" spans="1:4" s="81" customFormat="1" x14ac:dyDescent="0.35">
      <c r="A215" s="80"/>
      <c r="D215" s="63"/>
    </row>
    <row r="216" spans="1:4" s="81" customFormat="1" x14ac:dyDescent="0.35">
      <c r="A216" s="80"/>
      <c r="D216" s="63"/>
    </row>
    <row r="217" spans="1:4" s="81" customFormat="1" x14ac:dyDescent="0.35">
      <c r="A217" s="80"/>
      <c r="D217" s="63"/>
    </row>
    <row r="218" spans="1:4" s="81" customFormat="1" x14ac:dyDescent="0.35">
      <c r="A218" s="80"/>
      <c r="D218" s="63"/>
    </row>
    <row r="219" spans="1:4" s="81" customFormat="1" x14ac:dyDescent="0.35">
      <c r="A219" s="80"/>
      <c r="D219" s="63"/>
    </row>
    <row r="220" spans="1:4" s="81" customFormat="1" x14ac:dyDescent="0.35">
      <c r="A220" s="80"/>
      <c r="D220" s="63"/>
    </row>
    <row r="221" spans="1:4" s="81" customFormat="1" x14ac:dyDescent="0.35">
      <c r="A221" s="80"/>
      <c r="D221" s="63"/>
    </row>
    <row r="222" spans="1:4" s="81" customFormat="1" x14ac:dyDescent="0.35">
      <c r="A222" s="80"/>
      <c r="D222" s="63"/>
    </row>
    <row r="223" spans="1:4" s="81" customFormat="1" x14ac:dyDescent="0.35">
      <c r="A223" s="80"/>
      <c r="D223" s="63"/>
    </row>
    <row r="224" spans="1:4" s="81" customFormat="1" x14ac:dyDescent="0.35">
      <c r="A224" s="80"/>
      <c r="D224" s="63"/>
    </row>
    <row r="225" spans="1:4" s="81" customFormat="1" x14ac:dyDescent="0.35">
      <c r="A225" s="80"/>
      <c r="D225" s="63"/>
    </row>
    <row r="226" spans="1:4" s="81" customFormat="1" x14ac:dyDescent="0.35">
      <c r="A226" s="80"/>
      <c r="D226" s="63"/>
    </row>
    <row r="227" spans="1:4" s="81" customFormat="1" x14ac:dyDescent="0.35">
      <c r="A227" s="80"/>
      <c r="D227" s="63"/>
    </row>
    <row r="228" spans="1:4" s="81" customFormat="1" x14ac:dyDescent="0.35">
      <c r="A228" s="80"/>
      <c r="D228" s="63"/>
    </row>
    <row r="229" spans="1:4" s="81" customFormat="1" x14ac:dyDescent="0.35">
      <c r="A229" s="80"/>
      <c r="D229" s="63"/>
    </row>
    <row r="230" spans="1:4" s="81" customFormat="1" x14ac:dyDescent="0.35">
      <c r="A230" s="80"/>
      <c r="D230" s="63"/>
    </row>
    <row r="231" spans="1:4" s="81" customFormat="1" x14ac:dyDescent="0.35">
      <c r="A231" s="80"/>
      <c r="D231" s="63"/>
    </row>
    <row r="232" spans="1:4" s="81" customFormat="1" x14ac:dyDescent="0.35">
      <c r="A232" s="80"/>
      <c r="D232" s="63"/>
    </row>
    <row r="233" spans="1:4" s="81" customFormat="1" x14ac:dyDescent="0.35">
      <c r="A233" s="80"/>
      <c r="D233" s="63"/>
    </row>
    <row r="234" spans="1:4" s="81" customFormat="1" x14ac:dyDescent="0.35">
      <c r="A234" s="80"/>
      <c r="D234" s="63"/>
    </row>
    <row r="235" spans="1:4" s="81" customFormat="1" x14ac:dyDescent="0.35">
      <c r="A235" s="80"/>
      <c r="D235" s="63"/>
    </row>
    <row r="236" spans="1:4" s="81" customFormat="1" x14ac:dyDescent="0.35">
      <c r="A236" s="80"/>
      <c r="D236" s="63"/>
    </row>
    <row r="237" spans="1:4" s="81" customFormat="1" x14ac:dyDescent="0.35">
      <c r="A237" s="80"/>
      <c r="D237" s="63"/>
    </row>
    <row r="238" spans="1:4" s="81" customFormat="1" x14ac:dyDescent="0.35">
      <c r="A238" s="80"/>
      <c r="D238" s="63"/>
    </row>
    <row r="239" spans="1:4" s="81" customFormat="1" x14ac:dyDescent="0.35">
      <c r="A239" s="80"/>
      <c r="D239" s="63"/>
    </row>
    <row r="240" spans="1:4" s="81" customFormat="1" x14ac:dyDescent="0.35">
      <c r="A240" s="80"/>
      <c r="D240" s="63"/>
    </row>
    <row r="241" spans="1:4" s="81" customFormat="1" x14ac:dyDescent="0.35">
      <c r="A241" s="80"/>
      <c r="D241" s="63"/>
    </row>
    <row r="242" spans="1:4" s="81" customFormat="1" x14ac:dyDescent="0.35">
      <c r="A242" s="80"/>
      <c r="D242" s="63"/>
    </row>
    <row r="243" spans="1:4" s="81" customFormat="1" x14ac:dyDescent="0.35">
      <c r="A243" s="80"/>
      <c r="D243" s="63"/>
    </row>
    <row r="244" spans="1:4" s="81" customFormat="1" x14ac:dyDescent="0.35">
      <c r="A244" s="80"/>
      <c r="D244" s="63"/>
    </row>
    <row r="245" spans="1:4" s="81" customFormat="1" x14ac:dyDescent="0.35">
      <c r="A245" s="80"/>
      <c r="D245" s="63"/>
    </row>
    <row r="246" spans="1:4" s="81" customFormat="1" x14ac:dyDescent="0.35">
      <c r="A246" s="80"/>
      <c r="D246" s="63"/>
    </row>
    <row r="247" spans="1:4" s="81" customFormat="1" x14ac:dyDescent="0.35">
      <c r="A247" s="80"/>
      <c r="D247" s="63"/>
    </row>
    <row r="248" spans="1:4" s="81" customFormat="1" x14ac:dyDescent="0.35">
      <c r="A248" s="80"/>
      <c r="D248" s="63"/>
    </row>
    <row r="249" spans="1:4" s="81" customFormat="1" x14ac:dyDescent="0.35">
      <c r="A249" s="80"/>
      <c r="D249" s="63"/>
    </row>
    <row r="250" spans="1:4" s="81" customFormat="1" x14ac:dyDescent="0.35">
      <c r="A250" s="80"/>
      <c r="D250" s="63"/>
    </row>
    <row r="251" spans="1:4" s="81" customFormat="1" x14ac:dyDescent="0.35">
      <c r="A251" s="80"/>
      <c r="D251" s="63"/>
    </row>
    <row r="252" spans="1:4" s="81" customFormat="1" x14ac:dyDescent="0.35">
      <c r="A252" s="80"/>
      <c r="D252" s="63"/>
    </row>
    <row r="253" spans="1:4" s="81" customFormat="1" x14ac:dyDescent="0.35">
      <c r="A253" s="80"/>
      <c r="D253" s="63"/>
    </row>
    <row r="254" spans="1:4" s="81" customFormat="1" x14ac:dyDescent="0.35">
      <c r="A254" s="80"/>
      <c r="D254" s="63"/>
    </row>
    <row r="255" spans="1:4" s="81" customFormat="1" x14ac:dyDescent="0.35">
      <c r="A255" s="80"/>
      <c r="D255" s="63"/>
    </row>
    <row r="256" spans="1:4" s="81" customFormat="1" x14ac:dyDescent="0.35">
      <c r="A256" s="80"/>
      <c r="D256" s="63"/>
    </row>
    <row r="257" spans="1:4" s="81" customFormat="1" x14ac:dyDescent="0.35">
      <c r="A257" s="80"/>
      <c r="D257" s="63"/>
    </row>
    <row r="258" spans="1:4" s="81" customFormat="1" x14ac:dyDescent="0.35">
      <c r="A258" s="80"/>
      <c r="D258" s="63"/>
    </row>
    <row r="259" spans="1:4" s="81" customFormat="1" x14ac:dyDescent="0.35">
      <c r="A259" s="80"/>
      <c r="D259" s="63"/>
    </row>
    <row r="260" spans="1:4" s="81" customFormat="1" x14ac:dyDescent="0.35">
      <c r="A260" s="80"/>
      <c r="D260" s="63"/>
    </row>
    <row r="261" spans="1:4" s="81" customFormat="1" x14ac:dyDescent="0.35">
      <c r="A261" s="80"/>
      <c r="D261" s="63"/>
    </row>
    <row r="262" spans="1:4" s="81" customFormat="1" x14ac:dyDescent="0.35">
      <c r="A262" s="80"/>
      <c r="D262" s="63"/>
    </row>
    <row r="263" spans="1:4" s="81" customFormat="1" x14ac:dyDescent="0.35">
      <c r="A263" s="80"/>
      <c r="D263" s="63"/>
    </row>
    <row r="264" spans="1:4" s="81" customFormat="1" x14ac:dyDescent="0.35">
      <c r="A264" s="80"/>
      <c r="D264" s="63"/>
    </row>
    <row r="265" spans="1:4" s="81" customFormat="1" x14ac:dyDescent="0.35">
      <c r="A265" s="80"/>
      <c r="D265" s="63"/>
    </row>
    <row r="266" spans="1:4" s="81" customFormat="1" x14ac:dyDescent="0.35">
      <c r="A266" s="80"/>
      <c r="D266" s="63"/>
    </row>
    <row r="267" spans="1:4" s="81" customFormat="1" x14ac:dyDescent="0.35">
      <c r="A267" s="80"/>
      <c r="D267" s="63"/>
    </row>
    <row r="268" spans="1:4" s="81" customFormat="1" x14ac:dyDescent="0.35">
      <c r="A268" s="80"/>
      <c r="D268" s="63"/>
    </row>
    <row r="269" spans="1:4" s="81" customFormat="1" x14ac:dyDescent="0.35">
      <c r="A269" s="80"/>
      <c r="D269" s="63"/>
    </row>
    <row r="270" spans="1:4" s="81" customFormat="1" x14ac:dyDescent="0.35">
      <c r="A270" s="80"/>
      <c r="D270" s="63"/>
    </row>
    <row r="271" spans="1:4" s="81" customFormat="1" x14ac:dyDescent="0.35">
      <c r="A271" s="80"/>
      <c r="D271" s="63"/>
    </row>
    <row r="272" spans="1:4" s="81" customFormat="1" x14ac:dyDescent="0.35">
      <c r="A272" s="80"/>
      <c r="D272" s="63"/>
    </row>
    <row r="273" spans="1:4" s="81" customFormat="1" x14ac:dyDescent="0.35">
      <c r="A273" s="80"/>
      <c r="D273" s="63"/>
    </row>
    <row r="274" spans="1:4" s="81" customFormat="1" x14ac:dyDescent="0.35">
      <c r="A274" s="80"/>
      <c r="D274" s="63"/>
    </row>
    <row r="275" spans="1:4" s="81" customFormat="1" x14ac:dyDescent="0.35">
      <c r="A275" s="80"/>
      <c r="D275" s="63"/>
    </row>
    <row r="276" spans="1:4" s="81" customFormat="1" x14ac:dyDescent="0.35">
      <c r="A276" s="80"/>
      <c r="D276" s="63"/>
    </row>
    <row r="277" spans="1:4" s="81" customFormat="1" x14ac:dyDescent="0.35">
      <c r="A277" s="80"/>
      <c r="D277" s="63"/>
    </row>
    <row r="278" spans="1:4" s="81" customFormat="1" x14ac:dyDescent="0.35">
      <c r="A278" s="80"/>
      <c r="D278" s="63"/>
    </row>
    <row r="279" spans="1:4" s="81" customFormat="1" x14ac:dyDescent="0.35">
      <c r="A279" s="80"/>
      <c r="D279" s="63"/>
    </row>
    <row r="280" spans="1:4" s="81" customFormat="1" x14ac:dyDescent="0.35">
      <c r="A280" s="80"/>
      <c r="D280" s="63"/>
    </row>
    <row r="281" spans="1:4" s="81" customFormat="1" x14ac:dyDescent="0.35">
      <c r="A281" s="80"/>
      <c r="D281" s="63"/>
    </row>
    <row r="282" spans="1:4" s="81" customFormat="1" x14ac:dyDescent="0.35">
      <c r="A282" s="80"/>
      <c r="D282" s="63"/>
    </row>
    <row r="283" spans="1:4" s="81" customFormat="1" x14ac:dyDescent="0.35">
      <c r="A283" s="80"/>
      <c r="D283" s="63"/>
    </row>
    <row r="284" spans="1:4" s="81" customFormat="1" x14ac:dyDescent="0.35">
      <c r="A284" s="80"/>
      <c r="D284" s="63"/>
    </row>
    <row r="285" spans="1:4" s="81" customFormat="1" x14ac:dyDescent="0.35">
      <c r="A285" s="80"/>
      <c r="D285" s="63"/>
    </row>
    <row r="286" spans="1:4" s="81" customFormat="1" x14ac:dyDescent="0.35">
      <c r="A286" s="80"/>
      <c r="D286" s="63"/>
    </row>
    <row r="287" spans="1:4" s="81" customFormat="1" x14ac:dyDescent="0.35">
      <c r="A287" s="80"/>
      <c r="D287" s="63"/>
    </row>
    <row r="288" spans="1:4" s="81" customFormat="1" x14ac:dyDescent="0.35">
      <c r="A288" s="80"/>
      <c r="D288" s="63"/>
    </row>
    <row r="289" spans="1:4" s="81" customFormat="1" x14ac:dyDescent="0.35">
      <c r="A289" s="80"/>
      <c r="D289" s="63"/>
    </row>
    <row r="290" spans="1:4" s="81" customFormat="1" x14ac:dyDescent="0.35">
      <c r="A290" s="80"/>
      <c r="D290" s="63"/>
    </row>
    <row r="291" spans="1:4" s="81" customFormat="1" x14ac:dyDescent="0.35">
      <c r="A291" s="80"/>
      <c r="D291" s="63"/>
    </row>
    <row r="292" spans="1:4" s="81" customFormat="1" x14ac:dyDescent="0.35">
      <c r="A292" s="80"/>
      <c r="D292" s="63"/>
    </row>
    <row r="293" spans="1:4" s="81" customFormat="1" x14ac:dyDescent="0.35">
      <c r="A293" s="80"/>
      <c r="D293" s="63"/>
    </row>
    <row r="294" spans="1:4" s="81" customFormat="1" x14ac:dyDescent="0.35">
      <c r="A294" s="80"/>
      <c r="D294" s="63"/>
    </row>
    <row r="295" spans="1:4" s="81" customFormat="1" x14ac:dyDescent="0.35">
      <c r="A295" s="80"/>
      <c r="D295" s="63"/>
    </row>
    <row r="296" spans="1:4" s="81" customFormat="1" x14ac:dyDescent="0.35">
      <c r="A296" s="80"/>
      <c r="D296" s="63"/>
    </row>
    <row r="297" spans="1:4" s="81" customFormat="1" x14ac:dyDescent="0.35">
      <c r="A297" s="80"/>
      <c r="D297" s="63"/>
    </row>
    <row r="298" spans="1:4" s="81" customFormat="1" x14ac:dyDescent="0.35">
      <c r="A298" s="80"/>
      <c r="D298" s="63"/>
    </row>
    <row r="299" spans="1:4" s="81" customFormat="1" x14ac:dyDescent="0.35">
      <c r="A299" s="80"/>
      <c r="D299" s="63"/>
    </row>
    <row r="300" spans="1:4" s="81" customFormat="1" x14ac:dyDescent="0.35">
      <c r="A300" s="80"/>
      <c r="D300" s="63"/>
    </row>
    <row r="301" spans="1:4" s="81" customFormat="1" x14ac:dyDescent="0.35">
      <c r="A301" s="80"/>
      <c r="D301" s="63"/>
    </row>
    <row r="302" spans="1:4" s="81" customFormat="1" x14ac:dyDescent="0.35">
      <c r="A302" s="80"/>
      <c r="D302" s="63"/>
    </row>
    <row r="303" spans="1:4" s="81" customFormat="1" x14ac:dyDescent="0.35">
      <c r="A303" s="80"/>
      <c r="D303" s="63"/>
    </row>
    <row r="304" spans="1:4" s="81" customFormat="1" x14ac:dyDescent="0.35">
      <c r="A304" s="80"/>
      <c r="D304" s="63"/>
    </row>
    <row r="305" spans="1:10" s="81" customFormat="1" x14ac:dyDescent="0.35">
      <c r="A305" s="80"/>
      <c r="D305" s="63"/>
    </row>
    <row r="306" spans="1:10" s="81" customFormat="1" x14ac:dyDescent="0.35">
      <c r="A306" s="80"/>
      <c r="D306" s="63"/>
    </row>
    <row r="307" spans="1:10" s="81" customFormat="1" x14ac:dyDescent="0.35">
      <c r="A307" s="80"/>
      <c r="D307" s="63"/>
    </row>
    <row r="308" spans="1:10" s="81" customFormat="1" x14ac:dyDescent="0.35">
      <c r="A308" s="80"/>
      <c r="D308" s="63"/>
    </row>
    <row r="309" spans="1:10" s="81" customFormat="1" x14ac:dyDescent="0.35">
      <c r="A309" s="80"/>
      <c r="D309" s="63"/>
    </row>
    <row r="310" spans="1:10" s="81" customFormat="1" x14ac:dyDescent="0.35">
      <c r="A310" s="80"/>
      <c r="D310" s="63"/>
    </row>
    <row r="311" spans="1:10" s="81" customFormat="1" x14ac:dyDescent="0.35">
      <c r="A311" s="80"/>
      <c r="D311" s="63"/>
    </row>
    <row r="312" spans="1:10" x14ac:dyDescent="0.35">
      <c r="F312" s="81"/>
      <c r="G312" s="81"/>
      <c r="H312" s="81"/>
      <c r="I312" s="81"/>
      <c r="J312" s="81"/>
    </row>
    <row r="313" spans="1:10" x14ac:dyDescent="0.35">
      <c r="F313" s="81"/>
      <c r="G313" s="81"/>
      <c r="H313" s="81"/>
      <c r="I313" s="81"/>
      <c r="J313" s="81"/>
    </row>
    <row r="314" spans="1:10" x14ac:dyDescent="0.35">
      <c r="F314" s="81"/>
      <c r="G314" s="81"/>
      <c r="H314" s="81"/>
      <c r="I314" s="81"/>
      <c r="J314" s="81"/>
    </row>
    <row r="315" spans="1:10" x14ac:dyDescent="0.35">
      <c r="F315" s="81"/>
      <c r="G315" s="81"/>
      <c r="H315" s="81"/>
      <c r="I315" s="81"/>
      <c r="J315" s="81"/>
    </row>
    <row r="316" spans="1:10" x14ac:dyDescent="0.35">
      <c r="F316" s="81"/>
      <c r="G316" s="81"/>
      <c r="H316" s="81"/>
      <c r="I316" s="81"/>
      <c r="J316" s="81"/>
    </row>
    <row r="317" spans="1:10" x14ac:dyDescent="0.35">
      <c r="F317" s="81"/>
      <c r="G317" s="81"/>
      <c r="H317" s="81"/>
      <c r="I317" s="81"/>
      <c r="J317" s="81"/>
    </row>
    <row r="318" spans="1:10" x14ac:dyDescent="0.35">
      <c r="F318" s="81"/>
      <c r="G318" s="81"/>
      <c r="H318" s="81"/>
      <c r="I318" s="81"/>
      <c r="J318" s="81"/>
    </row>
    <row r="319" spans="1:10" x14ac:dyDescent="0.35">
      <c r="F319" s="81"/>
      <c r="G319" s="81"/>
      <c r="H319" s="81"/>
      <c r="I319" s="81"/>
      <c r="J319" s="81"/>
    </row>
  </sheetData>
  <mergeCells count="12">
    <mergeCell ref="B3:C3"/>
    <mergeCell ref="F14:G14"/>
    <mergeCell ref="F29:J29"/>
    <mergeCell ref="F41:J48"/>
    <mergeCell ref="F40:J40"/>
    <mergeCell ref="F50:J50"/>
    <mergeCell ref="F62:J70"/>
    <mergeCell ref="F61:J61"/>
    <mergeCell ref="F22:J27"/>
    <mergeCell ref="F21:J21"/>
    <mergeCell ref="F30:J38"/>
    <mergeCell ref="F51:J59"/>
  </mergeCells>
  <conditionalFormatting sqref="G15">
    <cfRule type="cellIs" dxfId="11" priority="10" operator="between">
      <formula>82</formula>
      <formula>108</formula>
    </cfRule>
    <cfRule type="cellIs" dxfId="10" priority="11" operator="between">
      <formula>76</formula>
      <formula>81</formula>
    </cfRule>
    <cfRule type="cellIs" dxfId="9" priority="12" operator="between">
      <formula>0</formula>
      <formula>76</formula>
    </cfRule>
  </conditionalFormatting>
  <conditionalFormatting sqref="G16">
    <cfRule type="cellIs" dxfId="8" priority="7" operator="between">
      <formula>70</formula>
      <formula>90</formula>
    </cfRule>
    <cfRule type="cellIs" dxfId="7" priority="8" operator="between">
      <formula>65</formula>
      <formula>69</formula>
    </cfRule>
    <cfRule type="cellIs" dxfId="6" priority="9" operator="between">
      <formula>0</formula>
      <formula>64</formula>
    </cfRule>
  </conditionalFormatting>
  <conditionalFormatting sqref="G17">
    <cfRule type="cellIs" dxfId="5" priority="4" operator="between">
      <formula>48</formula>
      <formula>60</formula>
    </cfRule>
    <cfRule type="cellIs" dxfId="4" priority="5" operator="between">
      <formula>45</formula>
      <formula>47</formula>
    </cfRule>
    <cfRule type="cellIs" dxfId="3" priority="6" operator="between">
      <formula>0</formula>
      <formula>44</formula>
    </cfRule>
  </conditionalFormatting>
  <conditionalFormatting sqref="G18">
    <cfRule type="cellIs" dxfId="2" priority="1" operator="between">
      <formula>34</formula>
      <formula>42</formula>
    </cfRule>
    <cfRule type="cellIs" dxfId="1" priority="2" operator="between">
      <formula>31</formula>
      <formula>33</formula>
    </cfRule>
    <cfRule type="cellIs" dxfId="0" priority="3" operator="between">
      <formula>0</formula>
      <formula>30</formula>
    </cfRule>
  </conditionalFormatting>
  <pageMargins left="0.7" right="0.7" top="0.78740157499999996" bottom="0.78740157499999996" header="0.3" footer="0.3"/>
  <pageSetup paperSize="9" orientation="portrait" verticalDpi="0"/>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I7"/>
  <sheetViews>
    <sheetView zoomScale="125" zoomScaleNormal="125" zoomScalePageLayoutView="125" workbookViewId="0">
      <selection activeCell="G20" sqref="G20"/>
    </sheetView>
  </sheetViews>
  <sheetFormatPr defaultColWidth="8.85546875" defaultRowHeight="15" x14ac:dyDescent="0.25"/>
  <cols>
    <col min="1" max="16384" width="8.85546875" style="48"/>
  </cols>
  <sheetData>
    <row r="1" spans="2:9" ht="15.75" thickBot="1" x14ac:dyDescent="0.3"/>
    <row r="2" spans="2:9" x14ac:dyDescent="0.25">
      <c r="B2" s="166" t="s">
        <v>355</v>
      </c>
      <c r="C2" s="167"/>
      <c r="D2" s="167"/>
      <c r="E2" s="167"/>
      <c r="F2" s="167"/>
      <c r="G2" s="167"/>
      <c r="H2" s="167"/>
      <c r="I2" s="168"/>
    </row>
    <row r="3" spans="2:9" x14ac:dyDescent="0.25">
      <c r="B3" s="169"/>
      <c r="C3" s="170"/>
      <c r="D3" s="170"/>
      <c r="E3" s="170"/>
      <c r="F3" s="170"/>
      <c r="G3" s="170"/>
      <c r="H3" s="170"/>
      <c r="I3" s="171"/>
    </row>
    <row r="4" spans="2:9" ht="15.75" thickBot="1" x14ac:dyDescent="0.3">
      <c r="B4" s="172"/>
      <c r="C4" s="173"/>
      <c r="D4" s="173"/>
      <c r="E4" s="173"/>
      <c r="F4" s="173"/>
      <c r="G4" s="173"/>
      <c r="H4" s="173"/>
      <c r="I4" s="174"/>
    </row>
    <row r="5" spans="2:9" ht="15.75" thickBot="1" x14ac:dyDescent="0.3"/>
    <row r="6" spans="2:9" ht="15" customHeight="1" x14ac:dyDescent="0.25">
      <c r="B6" s="166" t="s">
        <v>356</v>
      </c>
      <c r="C6" s="175"/>
      <c r="D6" s="175"/>
      <c r="E6" s="175"/>
      <c r="F6" s="175"/>
      <c r="G6" s="175"/>
      <c r="H6" s="175"/>
      <c r="I6" s="176"/>
    </row>
    <row r="7" spans="2:9" ht="15.75" thickBot="1" x14ac:dyDescent="0.3">
      <c r="B7" s="177"/>
      <c r="C7" s="178"/>
      <c r="D7" s="178"/>
      <c r="E7" s="178"/>
      <c r="F7" s="178"/>
      <c r="G7" s="178"/>
      <c r="H7" s="178"/>
      <c r="I7" s="179"/>
    </row>
  </sheetData>
  <mergeCells count="2">
    <mergeCell ref="B2:I4"/>
    <mergeCell ref="B6:I7"/>
  </mergeCells>
  <pageMargins left="0.7" right="0.7" top="0.78740157499999996" bottom="0.78740157499999996"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The Questionnaire</vt:lpstr>
      <vt:lpstr>About CCAI</vt:lpstr>
      <vt:lpstr>CCAI result</vt:lpstr>
      <vt:lpstr>SENDING the questionnaire back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dc:creator>
  <cp:lastModifiedBy>Pavels Zagrebins</cp:lastModifiedBy>
  <dcterms:created xsi:type="dcterms:W3CDTF">2015-10-10T16:58:32Z</dcterms:created>
  <dcterms:modified xsi:type="dcterms:W3CDTF">2015-11-05T16:29:34Z</dcterms:modified>
</cp:coreProperties>
</file>