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kalaářská práce\"/>
    </mc:Choice>
  </mc:AlternateContent>
  <xr:revisionPtr revIDLastSave="0" documentId="13_ncr:1_{20F08B67-47B4-4355-B6B5-653F3771D4AE}" xr6:coauthVersionLast="47" xr6:coauthVersionMax="47" xr10:uidLastSave="{00000000-0000-0000-0000-000000000000}"/>
  <bookViews>
    <workbookView xWindow="-120" yWindow="-120" windowWidth="29040" windowHeight="15840" xr2:uid="{75EB2E91-992C-4194-A41E-4602F9E639BE}"/>
  </bookViews>
  <sheets>
    <sheet name="List1" sheetId="1" r:id="rId1"/>
  </sheets>
  <definedNames>
    <definedName name="_xlnm._FilterDatabase" localSheetId="0" hidden="1">List1!$A$1:$C$103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2" i="1"/>
  <c r="H9" i="1"/>
  <c r="I9" i="1" s="1"/>
  <c r="G15" i="1"/>
  <c r="G12" i="1"/>
  <c r="M12" i="1"/>
  <c r="M8" i="1"/>
  <c r="M9" i="1"/>
  <c r="M10" i="1"/>
  <c r="M11" i="1"/>
  <c r="M7" i="1"/>
</calcChain>
</file>

<file path=xl/sharedStrings.xml><?xml version="1.0" encoding="utf-8"?>
<sst xmlns="http://schemas.openxmlformats.org/spreadsheetml/2006/main" count="21" uniqueCount="13">
  <si>
    <t>Průměrná částka</t>
  </si>
  <si>
    <t>Respodent</t>
  </si>
  <si>
    <t>Roční útrata za oblečení</t>
  </si>
  <si>
    <t>&lt;3000</t>
  </si>
  <si>
    <t>5001-10000</t>
  </si>
  <si>
    <t>&gt;10000</t>
  </si>
  <si>
    <t>3000-5000</t>
  </si>
  <si>
    <t>Částka</t>
  </si>
  <si>
    <t>nevím</t>
  </si>
  <si>
    <t>Nejvyšší částka</t>
  </si>
  <si>
    <t>Nejnižší částka</t>
  </si>
  <si>
    <t>Četnost nejvíce zvolených odpovědí</t>
  </si>
  <si>
    <t>350-5000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</si>
</sst>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0" xfId="0" applyNumberFormat="1"/>
    <xf numFmtId="0" fontId="0" fillId="2" borderId="5" xfId="0" applyFill="1" applyBorder="1"/>
    <xf numFmtId="0" fontId="0" fillId="2" borderId="6" xfId="0" applyFill="1" applyBorder="1"/>
    <xf numFmtId="164" fontId="0" fillId="2" borderId="7" xfId="0" applyNumberFormat="1" applyFill="1" applyBorder="1"/>
    <xf numFmtId="0" fontId="1" fillId="0" borderId="5" xfId="0" applyFont="1" applyBorder="1"/>
    <xf numFmtId="0" fontId="1" fillId="0" borderId="7" xfId="0" applyFont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Roční</a:t>
            </a:r>
            <a:r>
              <a:rPr lang="cs-CZ" baseline="0"/>
              <a:t> útrata respondentů za oděvy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Roční útrata za oblečení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List1!$A$2:$A$103</c:f>
              <c:numCache>
                <c:formatCode>General</c:formatCode>
                <c:ptCount val="102"/>
                <c:pt idx="0">
                  <c:v>101</c:v>
                </c:pt>
                <c:pt idx="1">
                  <c:v>82</c:v>
                </c:pt>
                <c:pt idx="2">
                  <c:v>51</c:v>
                </c:pt>
                <c:pt idx="3">
                  <c:v>53</c:v>
                </c:pt>
                <c:pt idx="4">
                  <c:v>59</c:v>
                </c:pt>
                <c:pt idx="5">
                  <c:v>86</c:v>
                </c:pt>
                <c:pt idx="6">
                  <c:v>78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96</c:v>
                </c:pt>
                <c:pt idx="11">
                  <c:v>43</c:v>
                </c:pt>
                <c:pt idx="12">
                  <c:v>44</c:v>
                </c:pt>
                <c:pt idx="13">
                  <c:v>71</c:v>
                </c:pt>
                <c:pt idx="14">
                  <c:v>73</c:v>
                </c:pt>
                <c:pt idx="15">
                  <c:v>100</c:v>
                </c:pt>
                <c:pt idx="16">
                  <c:v>39</c:v>
                </c:pt>
                <c:pt idx="17">
                  <c:v>40</c:v>
                </c:pt>
                <c:pt idx="18">
                  <c:v>65</c:v>
                </c:pt>
                <c:pt idx="19">
                  <c:v>99</c:v>
                </c:pt>
                <c:pt idx="20">
                  <c:v>95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28</c:v>
                </c:pt>
                <c:pt idx="37">
                  <c:v>52</c:v>
                </c:pt>
                <c:pt idx="38">
                  <c:v>56</c:v>
                </c:pt>
                <c:pt idx="39">
                  <c:v>57</c:v>
                </c:pt>
                <c:pt idx="40">
                  <c:v>66</c:v>
                </c:pt>
                <c:pt idx="41">
                  <c:v>69</c:v>
                </c:pt>
                <c:pt idx="42">
                  <c:v>90</c:v>
                </c:pt>
                <c:pt idx="43">
                  <c:v>91</c:v>
                </c:pt>
                <c:pt idx="44">
                  <c:v>92</c:v>
                </c:pt>
                <c:pt idx="45">
                  <c:v>93</c:v>
                </c:pt>
                <c:pt idx="46">
                  <c:v>98</c:v>
                </c:pt>
                <c:pt idx="47">
                  <c:v>85</c:v>
                </c:pt>
                <c:pt idx="48">
                  <c:v>84</c:v>
                </c:pt>
                <c:pt idx="49">
                  <c:v>72</c:v>
                </c:pt>
                <c:pt idx="50">
                  <c:v>83</c:v>
                </c:pt>
                <c:pt idx="51">
                  <c:v>87</c:v>
                </c:pt>
                <c:pt idx="52">
                  <c:v>88</c:v>
                </c:pt>
                <c:pt idx="53">
                  <c:v>80</c:v>
                </c:pt>
                <c:pt idx="54">
                  <c:v>81</c:v>
                </c:pt>
                <c:pt idx="55">
                  <c:v>10</c:v>
                </c:pt>
                <c:pt idx="56">
                  <c:v>19</c:v>
                </c:pt>
                <c:pt idx="57">
                  <c:v>20</c:v>
                </c:pt>
                <c:pt idx="58">
                  <c:v>22</c:v>
                </c:pt>
                <c:pt idx="59">
                  <c:v>23</c:v>
                </c:pt>
                <c:pt idx="60">
                  <c:v>29</c:v>
                </c:pt>
                <c:pt idx="61">
                  <c:v>30</c:v>
                </c:pt>
                <c:pt idx="62">
                  <c:v>32</c:v>
                </c:pt>
                <c:pt idx="63">
                  <c:v>49</c:v>
                </c:pt>
                <c:pt idx="64">
                  <c:v>50</c:v>
                </c:pt>
                <c:pt idx="65">
                  <c:v>60</c:v>
                </c:pt>
                <c:pt idx="66">
                  <c:v>62</c:v>
                </c:pt>
                <c:pt idx="67">
                  <c:v>68</c:v>
                </c:pt>
                <c:pt idx="68">
                  <c:v>41</c:v>
                </c:pt>
                <c:pt idx="69">
                  <c:v>42</c:v>
                </c:pt>
                <c:pt idx="70">
                  <c:v>48</c:v>
                </c:pt>
                <c:pt idx="71">
                  <c:v>58</c:v>
                </c:pt>
                <c:pt idx="72">
                  <c:v>47</c:v>
                </c:pt>
                <c:pt idx="73">
                  <c:v>45</c:v>
                </c:pt>
                <c:pt idx="74">
                  <c:v>46</c:v>
                </c:pt>
                <c:pt idx="75">
                  <c:v>77</c:v>
                </c:pt>
                <c:pt idx="76">
                  <c:v>79</c:v>
                </c:pt>
                <c:pt idx="77">
                  <c:v>2</c:v>
                </c:pt>
                <c:pt idx="78">
                  <c:v>21</c:v>
                </c:pt>
                <c:pt idx="79">
                  <c:v>31</c:v>
                </c:pt>
                <c:pt idx="80">
                  <c:v>33</c:v>
                </c:pt>
                <c:pt idx="81">
                  <c:v>74</c:v>
                </c:pt>
                <c:pt idx="82">
                  <c:v>75</c:v>
                </c:pt>
                <c:pt idx="83">
                  <c:v>97</c:v>
                </c:pt>
                <c:pt idx="84">
                  <c:v>15</c:v>
                </c:pt>
                <c:pt idx="85">
                  <c:v>37</c:v>
                </c:pt>
                <c:pt idx="86">
                  <c:v>38</c:v>
                </c:pt>
                <c:pt idx="87">
                  <c:v>24</c:v>
                </c:pt>
                <c:pt idx="88">
                  <c:v>25</c:v>
                </c:pt>
                <c:pt idx="89">
                  <c:v>26</c:v>
                </c:pt>
                <c:pt idx="90">
                  <c:v>27</c:v>
                </c:pt>
                <c:pt idx="91">
                  <c:v>67</c:v>
                </c:pt>
                <c:pt idx="92">
                  <c:v>94</c:v>
                </c:pt>
                <c:pt idx="93">
                  <c:v>54</c:v>
                </c:pt>
                <c:pt idx="94">
                  <c:v>89</c:v>
                </c:pt>
                <c:pt idx="95">
                  <c:v>55</c:v>
                </c:pt>
                <c:pt idx="96">
                  <c:v>61</c:v>
                </c:pt>
                <c:pt idx="97">
                  <c:v>63</c:v>
                </c:pt>
                <c:pt idx="98">
                  <c:v>64</c:v>
                </c:pt>
                <c:pt idx="99">
                  <c:v>70</c:v>
                </c:pt>
                <c:pt idx="100">
                  <c:v>76</c:v>
                </c:pt>
                <c:pt idx="101">
                  <c:v>102</c:v>
                </c:pt>
              </c:numCache>
            </c:numRef>
          </c:cat>
          <c:val>
            <c:numRef>
              <c:f>List1!$B$2:$B$103</c:f>
              <c:numCache>
                <c:formatCode>General</c:formatCode>
                <c:ptCount val="102"/>
                <c:pt idx="0">
                  <c:v>350</c:v>
                </c:pt>
                <c:pt idx="1">
                  <c:v>800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2500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4500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  <c:pt idx="31">
                  <c:v>5000</c:v>
                </c:pt>
                <c:pt idx="32">
                  <c:v>5000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5000</c:v>
                </c:pt>
                <c:pt idx="37">
                  <c:v>5000</c:v>
                </c:pt>
                <c:pt idx="38">
                  <c:v>5000</c:v>
                </c:pt>
                <c:pt idx="39">
                  <c:v>5000</c:v>
                </c:pt>
                <c:pt idx="40">
                  <c:v>5000</c:v>
                </c:pt>
                <c:pt idx="41">
                  <c:v>5000</c:v>
                </c:pt>
                <c:pt idx="42">
                  <c:v>5000</c:v>
                </c:pt>
                <c:pt idx="43">
                  <c:v>5000</c:v>
                </c:pt>
                <c:pt idx="44">
                  <c:v>5000</c:v>
                </c:pt>
                <c:pt idx="45">
                  <c:v>5000</c:v>
                </c:pt>
                <c:pt idx="46">
                  <c:v>5000</c:v>
                </c:pt>
                <c:pt idx="47">
                  <c:v>6000</c:v>
                </c:pt>
                <c:pt idx="48">
                  <c:v>6500</c:v>
                </c:pt>
                <c:pt idx="49">
                  <c:v>7000</c:v>
                </c:pt>
                <c:pt idx="50">
                  <c:v>7000</c:v>
                </c:pt>
                <c:pt idx="51">
                  <c:v>7500</c:v>
                </c:pt>
                <c:pt idx="52">
                  <c:v>7500</c:v>
                </c:pt>
                <c:pt idx="53">
                  <c:v>8000</c:v>
                </c:pt>
                <c:pt idx="54">
                  <c:v>8000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12000</c:v>
                </c:pt>
                <c:pt idx="69">
                  <c:v>12000</c:v>
                </c:pt>
                <c:pt idx="70">
                  <c:v>12500</c:v>
                </c:pt>
                <c:pt idx="71">
                  <c:v>12500</c:v>
                </c:pt>
                <c:pt idx="72">
                  <c:v>14000</c:v>
                </c:pt>
                <c:pt idx="73">
                  <c:v>15000</c:v>
                </c:pt>
                <c:pt idx="74">
                  <c:v>15000</c:v>
                </c:pt>
                <c:pt idx="75">
                  <c:v>15000</c:v>
                </c:pt>
                <c:pt idx="76">
                  <c:v>18000</c:v>
                </c:pt>
                <c:pt idx="77">
                  <c:v>20000</c:v>
                </c:pt>
                <c:pt idx="78">
                  <c:v>20000</c:v>
                </c:pt>
                <c:pt idx="79">
                  <c:v>20000</c:v>
                </c:pt>
                <c:pt idx="80">
                  <c:v>20000</c:v>
                </c:pt>
                <c:pt idx="81">
                  <c:v>20000</c:v>
                </c:pt>
                <c:pt idx="82">
                  <c:v>20000</c:v>
                </c:pt>
                <c:pt idx="83">
                  <c:v>22500</c:v>
                </c:pt>
                <c:pt idx="84">
                  <c:v>24000</c:v>
                </c:pt>
                <c:pt idx="85">
                  <c:v>25000</c:v>
                </c:pt>
                <c:pt idx="86">
                  <c:v>25000</c:v>
                </c:pt>
                <c:pt idx="87">
                  <c:v>30000</c:v>
                </c:pt>
                <c:pt idx="88">
                  <c:v>30000</c:v>
                </c:pt>
                <c:pt idx="89">
                  <c:v>30000</c:v>
                </c:pt>
                <c:pt idx="90">
                  <c:v>30000</c:v>
                </c:pt>
                <c:pt idx="91">
                  <c:v>30000</c:v>
                </c:pt>
                <c:pt idx="92">
                  <c:v>35000</c:v>
                </c:pt>
                <c:pt idx="93">
                  <c:v>40000</c:v>
                </c:pt>
                <c:pt idx="94">
                  <c:v>50000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C-42C8-94F4-A5915B551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624976"/>
        <c:axId val="574627928"/>
      </c:barChart>
      <c:lineChart>
        <c:grouping val="standard"/>
        <c:varyColors val="0"/>
        <c:ser>
          <c:idx val="1"/>
          <c:order val="1"/>
          <c:tx>
            <c:v>Průměr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List1!$A$2:$A$103</c:f>
              <c:numCache>
                <c:formatCode>General</c:formatCode>
                <c:ptCount val="102"/>
                <c:pt idx="0">
                  <c:v>101</c:v>
                </c:pt>
                <c:pt idx="1">
                  <c:v>82</c:v>
                </c:pt>
                <c:pt idx="2">
                  <c:v>51</c:v>
                </c:pt>
                <c:pt idx="3">
                  <c:v>53</c:v>
                </c:pt>
                <c:pt idx="4">
                  <c:v>59</c:v>
                </c:pt>
                <c:pt idx="5">
                  <c:v>86</c:v>
                </c:pt>
                <c:pt idx="6">
                  <c:v>78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96</c:v>
                </c:pt>
                <c:pt idx="11">
                  <c:v>43</c:v>
                </c:pt>
                <c:pt idx="12">
                  <c:v>44</c:v>
                </c:pt>
                <c:pt idx="13">
                  <c:v>71</c:v>
                </c:pt>
                <c:pt idx="14">
                  <c:v>73</c:v>
                </c:pt>
                <c:pt idx="15">
                  <c:v>100</c:v>
                </c:pt>
                <c:pt idx="16">
                  <c:v>39</c:v>
                </c:pt>
                <c:pt idx="17">
                  <c:v>40</c:v>
                </c:pt>
                <c:pt idx="18">
                  <c:v>65</c:v>
                </c:pt>
                <c:pt idx="19">
                  <c:v>99</c:v>
                </c:pt>
                <c:pt idx="20">
                  <c:v>95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28</c:v>
                </c:pt>
                <c:pt idx="37">
                  <c:v>52</c:v>
                </c:pt>
                <c:pt idx="38">
                  <c:v>56</c:v>
                </c:pt>
                <c:pt idx="39">
                  <c:v>57</c:v>
                </c:pt>
                <c:pt idx="40">
                  <c:v>66</c:v>
                </c:pt>
                <c:pt idx="41">
                  <c:v>69</c:v>
                </c:pt>
                <c:pt idx="42">
                  <c:v>90</c:v>
                </c:pt>
                <c:pt idx="43">
                  <c:v>91</c:v>
                </c:pt>
                <c:pt idx="44">
                  <c:v>92</c:v>
                </c:pt>
                <c:pt idx="45">
                  <c:v>93</c:v>
                </c:pt>
                <c:pt idx="46">
                  <c:v>98</c:v>
                </c:pt>
                <c:pt idx="47">
                  <c:v>85</c:v>
                </c:pt>
                <c:pt idx="48">
                  <c:v>84</c:v>
                </c:pt>
                <c:pt idx="49">
                  <c:v>72</c:v>
                </c:pt>
                <c:pt idx="50">
                  <c:v>83</c:v>
                </c:pt>
                <c:pt idx="51">
                  <c:v>87</c:v>
                </c:pt>
                <c:pt idx="52">
                  <c:v>88</c:v>
                </c:pt>
                <c:pt idx="53">
                  <c:v>80</c:v>
                </c:pt>
                <c:pt idx="54">
                  <c:v>81</c:v>
                </c:pt>
                <c:pt idx="55">
                  <c:v>10</c:v>
                </c:pt>
                <c:pt idx="56">
                  <c:v>19</c:v>
                </c:pt>
                <c:pt idx="57">
                  <c:v>20</c:v>
                </c:pt>
                <c:pt idx="58">
                  <c:v>22</c:v>
                </c:pt>
                <c:pt idx="59">
                  <c:v>23</c:v>
                </c:pt>
                <c:pt idx="60">
                  <c:v>29</c:v>
                </c:pt>
                <c:pt idx="61">
                  <c:v>30</c:v>
                </c:pt>
                <c:pt idx="62">
                  <c:v>32</c:v>
                </c:pt>
                <c:pt idx="63">
                  <c:v>49</c:v>
                </c:pt>
                <c:pt idx="64">
                  <c:v>50</c:v>
                </c:pt>
                <c:pt idx="65">
                  <c:v>60</c:v>
                </c:pt>
                <c:pt idx="66">
                  <c:v>62</c:v>
                </c:pt>
                <c:pt idx="67">
                  <c:v>68</c:v>
                </c:pt>
                <c:pt idx="68">
                  <c:v>41</c:v>
                </c:pt>
                <c:pt idx="69">
                  <c:v>42</c:v>
                </c:pt>
                <c:pt idx="70">
                  <c:v>48</c:v>
                </c:pt>
                <c:pt idx="71">
                  <c:v>58</c:v>
                </c:pt>
                <c:pt idx="72">
                  <c:v>47</c:v>
                </c:pt>
                <c:pt idx="73">
                  <c:v>45</c:v>
                </c:pt>
                <c:pt idx="74">
                  <c:v>46</c:v>
                </c:pt>
                <c:pt idx="75">
                  <c:v>77</c:v>
                </c:pt>
                <c:pt idx="76">
                  <c:v>79</c:v>
                </c:pt>
                <c:pt idx="77">
                  <c:v>2</c:v>
                </c:pt>
                <c:pt idx="78">
                  <c:v>21</c:v>
                </c:pt>
                <c:pt idx="79">
                  <c:v>31</c:v>
                </c:pt>
                <c:pt idx="80">
                  <c:v>33</c:v>
                </c:pt>
                <c:pt idx="81">
                  <c:v>74</c:v>
                </c:pt>
                <c:pt idx="82">
                  <c:v>75</c:v>
                </c:pt>
                <c:pt idx="83">
                  <c:v>97</c:v>
                </c:pt>
                <c:pt idx="84">
                  <c:v>15</c:v>
                </c:pt>
                <c:pt idx="85">
                  <c:v>37</c:v>
                </c:pt>
                <c:pt idx="86">
                  <c:v>38</c:v>
                </c:pt>
                <c:pt idx="87">
                  <c:v>24</c:v>
                </c:pt>
                <c:pt idx="88">
                  <c:v>25</c:v>
                </c:pt>
                <c:pt idx="89">
                  <c:v>26</c:v>
                </c:pt>
                <c:pt idx="90">
                  <c:v>27</c:v>
                </c:pt>
                <c:pt idx="91">
                  <c:v>67</c:v>
                </c:pt>
                <c:pt idx="92">
                  <c:v>94</c:v>
                </c:pt>
                <c:pt idx="93">
                  <c:v>54</c:v>
                </c:pt>
                <c:pt idx="94">
                  <c:v>89</c:v>
                </c:pt>
                <c:pt idx="95">
                  <c:v>55</c:v>
                </c:pt>
                <c:pt idx="96">
                  <c:v>61</c:v>
                </c:pt>
                <c:pt idx="97">
                  <c:v>63</c:v>
                </c:pt>
                <c:pt idx="98">
                  <c:v>64</c:v>
                </c:pt>
                <c:pt idx="99">
                  <c:v>70</c:v>
                </c:pt>
                <c:pt idx="100">
                  <c:v>76</c:v>
                </c:pt>
                <c:pt idx="101">
                  <c:v>102</c:v>
                </c:pt>
              </c:numCache>
            </c:numRef>
          </c:cat>
          <c:val>
            <c:numRef>
              <c:f>List1!$C$2:$C$103</c:f>
              <c:numCache>
                <c:formatCode>General</c:formatCode>
                <c:ptCount val="102"/>
                <c:pt idx="0">
                  <c:v>10378</c:v>
                </c:pt>
                <c:pt idx="1">
                  <c:v>10378</c:v>
                </c:pt>
                <c:pt idx="2">
                  <c:v>10378</c:v>
                </c:pt>
                <c:pt idx="3">
                  <c:v>10378</c:v>
                </c:pt>
                <c:pt idx="4">
                  <c:v>10378</c:v>
                </c:pt>
                <c:pt idx="5">
                  <c:v>10378</c:v>
                </c:pt>
                <c:pt idx="6">
                  <c:v>10378</c:v>
                </c:pt>
                <c:pt idx="7">
                  <c:v>10378</c:v>
                </c:pt>
                <c:pt idx="8">
                  <c:v>10378</c:v>
                </c:pt>
                <c:pt idx="9">
                  <c:v>10378</c:v>
                </c:pt>
                <c:pt idx="10">
                  <c:v>10378</c:v>
                </c:pt>
                <c:pt idx="11">
                  <c:v>10378</c:v>
                </c:pt>
                <c:pt idx="12">
                  <c:v>10378</c:v>
                </c:pt>
                <c:pt idx="13">
                  <c:v>10378</c:v>
                </c:pt>
                <c:pt idx="14">
                  <c:v>10378</c:v>
                </c:pt>
                <c:pt idx="15">
                  <c:v>10378</c:v>
                </c:pt>
                <c:pt idx="16">
                  <c:v>10378</c:v>
                </c:pt>
                <c:pt idx="17">
                  <c:v>10378</c:v>
                </c:pt>
                <c:pt idx="18">
                  <c:v>10378</c:v>
                </c:pt>
                <c:pt idx="19">
                  <c:v>10378</c:v>
                </c:pt>
                <c:pt idx="20">
                  <c:v>10378</c:v>
                </c:pt>
                <c:pt idx="21">
                  <c:v>10378</c:v>
                </c:pt>
                <c:pt idx="22">
                  <c:v>10378</c:v>
                </c:pt>
                <c:pt idx="23">
                  <c:v>10378</c:v>
                </c:pt>
                <c:pt idx="24">
                  <c:v>10378</c:v>
                </c:pt>
                <c:pt idx="25">
                  <c:v>10378</c:v>
                </c:pt>
                <c:pt idx="26">
                  <c:v>10378</c:v>
                </c:pt>
                <c:pt idx="27">
                  <c:v>10378</c:v>
                </c:pt>
                <c:pt idx="28">
                  <c:v>10378</c:v>
                </c:pt>
                <c:pt idx="29">
                  <c:v>10378</c:v>
                </c:pt>
                <c:pt idx="30">
                  <c:v>10378</c:v>
                </c:pt>
                <c:pt idx="31">
                  <c:v>10378</c:v>
                </c:pt>
                <c:pt idx="32">
                  <c:v>10378</c:v>
                </c:pt>
                <c:pt idx="33">
                  <c:v>10378</c:v>
                </c:pt>
                <c:pt idx="34">
                  <c:v>10378</c:v>
                </c:pt>
                <c:pt idx="35">
                  <c:v>10378</c:v>
                </c:pt>
                <c:pt idx="36">
                  <c:v>10378</c:v>
                </c:pt>
                <c:pt idx="37">
                  <c:v>10378</c:v>
                </c:pt>
                <c:pt idx="38">
                  <c:v>10378</c:v>
                </c:pt>
                <c:pt idx="39">
                  <c:v>10378</c:v>
                </c:pt>
                <c:pt idx="40">
                  <c:v>10378</c:v>
                </c:pt>
                <c:pt idx="41">
                  <c:v>10378</c:v>
                </c:pt>
                <c:pt idx="42">
                  <c:v>10378</c:v>
                </c:pt>
                <c:pt idx="43">
                  <c:v>10378</c:v>
                </c:pt>
                <c:pt idx="44">
                  <c:v>10378</c:v>
                </c:pt>
                <c:pt idx="45">
                  <c:v>10378</c:v>
                </c:pt>
                <c:pt idx="46">
                  <c:v>10378</c:v>
                </c:pt>
                <c:pt idx="47">
                  <c:v>10378</c:v>
                </c:pt>
                <c:pt idx="48">
                  <c:v>10378</c:v>
                </c:pt>
                <c:pt idx="49">
                  <c:v>10378</c:v>
                </c:pt>
                <c:pt idx="50">
                  <c:v>10378</c:v>
                </c:pt>
                <c:pt idx="51">
                  <c:v>10378</c:v>
                </c:pt>
                <c:pt idx="52">
                  <c:v>10378</c:v>
                </c:pt>
                <c:pt idx="53">
                  <c:v>10378</c:v>
                </c:pt>
                <c:pt idx="54">
                  <c:v>10378</c:v>
                </c:pt>
                <c:pt idx="55">
                  <c:v>10378</c:v>
                </c:pt>
                <c:pt idx="56">
                  <c:v>10378</c:v>
                </c:pt>
                <c:pt idx="57">
                  <c:v>10378</c:v>
                </c:pt>
                <c:pt idx="58">
                  <c:v>10378</c:v>
                </c:pt>
                <c:pt idx="59">
                  <c:v>10378</c:v>
                </c:pt>
                <c:pt idx="60">
                  <c:v>10378</c:v>
                </c:pt>
                <c:pt idx="61">
                  <c:v>10378</c:v>
                </c:pt>
                <c:pt idx="62">
                  <c:v>10378</c:v>
                </c:pt>
                <c:pt idx="63">
                  <c:v>10378</c:v>
                </c:pt>
                <c:pt idx="64">
                  <c:v>10378</c:v>
                </c:pt>
                <c:pt idx="65">
                  <c:v>10378</c:v>
                </c:pt>
                <c:pt idx="66">
                  <c:v>10378</c:v>
                </c:pt>
                <c:pt idx="67">
                  <c:v>10378</c:v>
                </c:pt>
                <c:pt idx="68">
                  <c:v>10378</c:v>
                </c:pt>
                <c:pt idx="69">
                  <c:v>10378</c:v>
                </c:pt>
                <c:pt idx="70">
                  <c:v>10378</c:v>
                </c:pt>
                <c:pt idx="71">
                  <c:v>10378</c:v>
                </c:pt>
                <c:pt idx="72">
                  <c:v>10378</c:v>
                </c:pt>
                <c:pt idx="73">
                  <c:v>10378</c:v>
                </c:pt>
                <c:pt idx="74">
                  <c:v>10378</c:v>
                </c:pt>
                <c:pt idx="75">
                  <c:v>10378</c:v>
                </c:pt>
                <c:pt idx="76">
                  <c:v>10378</c:v>
                </c:pt>
                <c:pt idx="77">
                  <c:v>10378</c:v>
                </c:pt>
                <c:pt idx="78">
                  <c:v>10378</c:v>
                </c:pt>
                <c:pt idx="79">
                  <c:v>10378</c:v>
                </c:pt>
                <c:pt idx="80">
                  <c:v>10378</c:v>
                </c:pt>
                <c:pt idx="81">
                  <c:v>10378</c:v>
                </c:pt>
                <c:pt idx="82">
                  <c:v>10378</c:v>
                </c:pt>
                <c:pt idx="83">
                  <c:v>10378</c:v>
                </c:pt>
                <c:pt idx="84">
                  <c:v>10378</c:v>
                </c:pt>
                <c:pt idx="85">
                  <c:v>10378</c:v>
                </c:pt>
                <c:pt idx="86">
                  <c:v>10378</c:v>
                </c:pt>
                <c:pt idx="87">
                  <c:v>10378</c:v>
                </c:pt>
                <c:pt idx="88">
                  <c:v>10378</c:v>
                </c:pt>
                <c:pt idx="89">
                  <c:v>10378</c:v>
                </c:pt>
                <c:pt idx="90">
                  <c:v>10378</c:v>
                </c:pt>
                <c:pt idx="91">
                  <c:v>10378</c:v>
                </c:pt>
                <c:pt idx="92">
                  <c:v>10378</c:v>
                </c:pt>
                <c:pt idx="93">
                  <c:v>10378</c:v>
                </c:pt>
                <c:pt idx="94">
                  <c:v>10378</c:v>
                </c:pt>
                <c:pt idx="95">
                  <c:v>10378</c:v>
                </c:pt>
                <c:pt idx="96">
                  <c:v>10378</c:v>
                </c:pt>
                <c:pt idx="97">
                  <c:v>10378</c:v>
                </c:pt>
                <c:pt idx="98">
                  <c:v>10378</c:v>
                </c:pt>
                <c:pt idx="99">
                  <c:v>10378</c:v>
                </c:pt>
                <c:pt idx="100">
                  <c:v>10378</c:v>
                </c:pt>
                <c:pt idx="101">
                  <c:v>10378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C-42C8-94F4-A5915B551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624976"/>
        <c:axId val="574627928"/>
      </c:lineChart>
      <c:catAx>
        <c:axId val="57462497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Odpověď</a:t>
                </a:r>
                <a:r>
                  <a:rPr lang="cs-CZ" baseline="0"/>
                  <a:t> respondenta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crossAx val="574627928"/>
        <c:crosses val="autoZero"/>
        <c:auto val="1"/>
        <c:lblAlgn val="ctr"/>
        <c:lblOffset val="100"/>
        <c:noMultiLvlLbl val="0"/>
      </c:catAx>
      <c:valAx>
        <c:axId val="57462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Roční útrata v Kč za oblečení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462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380998</xdr:colOff>
      <xdr:row>16</xdr:row>
      <xdr:rowOff>157162</xdr:rowOff>
    </xdr:from>
    <xdr:to>
      <xdr:col>15</xdr:col>
      <xdr:colOff>247649</xdr:colOff>
      <xdr:row>34</xdr:row>
      <xdr:rowOff>95250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32C20E13-AEBE-1A2C-12CF-6B5C5C6E7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595E-1FB5-4A66-B415-C1C3577CBB67}">
  <dimension ref="A1:M103"/>
  <sheetViews>
    <sheetView tabSelected="1" workbookViewId="0">
      <selection activeCell="D2" sqref="D2"/>
    </sheetView>
  </sheetViews>
  <sheetFormatPr defaultRowHeight="15" x14ac:dyDescent="0.25"/>
  <cols>
    <col min="1" max="1" width="12.28515625" customWidth="1"/>
    <col min="2" max="2" width="24.85546875" customWidth="1"/>
    <col min="6" max="6" width="11" customWidth="1"/>
    <col min="7" max="7" width="24.5703125" bestFit="1" customWidth="1"/>
    <col min="9" max="9" width="11.42578125" bestFit="1" customWidth="1"/>
    <col min="11" max="11" width="14.28515625" bestFit="1" customWidth="1"/>
    <col min="13" max="13" width="33.28515625" bestFit="1" customWidth="1"/>
  </cols>
  <sheetData>
    <row r="1" spans="1:13" ht="15.75" thickBot="1" x14ac:dyDescent="0.3">
      <c r="A1" s="9" t="s">
        <v>1</v>
      </c>
      <c r="B1" s="10" t="s">
        <v>2</v>
      </c>
    </row>
    <row r="2" spans="1:13" x14ac:dyDescent="0.25">
      <c r="A2" s="1">
        <v>101</v>
      </c>
      <c r="B2" s="2">
        <v>350</v>
      </c>
      <c r="C2">
        <v>10378</v>
      </c>
      <c r="D2" t="s">
        <v>12</v>
      </c>
      <c r="I2" t="s">
        <v>8</v>
      </c>
      <c r="K2" s="11" t="s">
        <v>9</v>
      </c>
      <c r="L2" s="12">
        <f>MAX(B:B)</f>
        <v>50000</v>
      </c>
    </row>
    <row r="3" spans="1:13" ht="15.75" thickBot="1" x14ac:dyDescent="0.3">
      <c r="A3" s="1">
        <v>82</v>
      </c>
      <c r="B3" s="2">
        <v>800</v>
      </c>
      <c r="C3">
        <v>10378</v>
      </c>
      <c r="K3" s="22" t="s">
        <v>10</v>
      </c>
      <c r="L3" s="13">
        <f>MIN(B:B)</f>
        <v>350</v>
      </c>
    </row>
    <row r="4" spans="1:13" x14ac:dyDescent="0.25">
      <c r="A4" s="1">
        <v>51</v>
      </c>
      <c r="B4" s="2">
        <v>1000</v>
      </c>
      <c r="C4">
        <v>10378</v>
      </c>
    </row>
    <row r="5" spans="1:13" ht="15.75" thickBot="1" x14ac:dyDescent="0.3">
      <c r="A5" s="1">
        <v>53</v>
      </c>
      <c r="B5" s="2">
        <v>1000</v>
      </c>
      <c r="C5">
        <v>10378</v>
      </c>
    </row>
    <row r="6" spans="1:13" ht="15.75" thickBot="1" x14ac:dyDescent="0.3">
      <c r="A6" s="1">
        <v>59</v>
      </c>
      <c r="B6" s="2">
        <v>1000</v>
      </c>
      <c r="C6">
        <v>10378</v>
      </c>
      <c r="L6" s="20" t="s">
        <v>7</v>
      </c>
      <c r="M6" s="21" t="s">
        <v>11</v>
      </c>
    </row>
    <row r="7" spans="1:13" x14ac:dyDescent="0.25">
      <c r="A7" s="1">
        <v>86</v>
      </c>
      <c r="B7" s="2">
        <v>1250</v>
      </c>
      <c r="C7">
        <v>10378</v>
      </c>
      <c r="L7" s="17">
        <v>5000</v>
      </c>
      <c r="M7" s="14">
        <f t="shared" ref="M7:M12" si="0">COUNTIF(B:B,L7)</f>
        <v>26</v>
      </c>
    </row>
    <row r="8" spans="1:13" ht="15.75" thickBot="1" x14ac:dyDescent="0.3">
      <c r="A8" s="1">
        <v>78</v>
      </c>
      <c r="B8" s="2">
        <v>1500</v>
      </c>
      <c r="C8">
        <v>10378</v>
      </c>
      <c r="L8" s="18">
        <v>10000</v>
      </c>
      <c r="M8" s="15">
        <f t="shared" si="0"/>
        <v>13</v>
      </c>
    </row>
    <row r="9" spans="1:13" ht="15.75" thickBot="1" x14ac:dyDescent="0.3">
      <c r="A9" s="1">
        <v>34</v>
      </c>
      <c r="B9" s="2">
        <v>2000</v>
      </c>
      <c r="C9">
        <v>10378</v>
      </c>
      <c r="F9" s="6" t="s">
        <v>0</v>
      </c>
      <c r="G9" s="7"/>
      <c r="H9" s="7">
        <f>AVERAGE(B2:B103)</f>
        <v>10377.894736842105</v>
      </c>
      <c r="I9" s="8">
        <f>ROUND(H9,0)</f>
        <v>10378</v>
      </c>
      <c r="L9" s="18">
        <v>30000</v>
      </c>
      <c r="M9" s="15">
        <f t="shared" si="0"/>
        <v>5</v>
      </c>
    </row>
    <row r="10" spans="1:13" x14ac:dyDescent="0.25">
      <c r="A10" s="1">
        <v>35</v>
      </c>
      <c r="B10" s="2">
        <v>2000</v>
      </c>
      <c r="C10">
        <v>10378</v>
      </c>
      <c r="L10" s="18">
        <v>2000</v>
      </c>
      <c r="M10" s="15">
        <f t="shared" si="0"/>
        <v>3</v>
      </c>
    </row>
    <row r="11" spans="1:13" x14ac:dyDescent="0.25">
      <c r="A11" s="1">
        <v>36</v>
      </c>
      <c r="B11" s="2">
        <v>2000</v>
      </c>
      <c r="C11">
        <v>10378</v>
      </c>
      <c r="L11" s="18">
        <v>1000</v>
      </c>
      <c r="M11" s="15">
        <f t="shared" si="0"/>
        <v>3</v>
      </c>
    </row>
    <row r="12" spans="1:13" ht="15.75" thickBot="1" x14ac:dyDescent="0.3">
      <c r="A12" s="1">
        <v>96</v>
      </c>
      <c r="B12" s="2">
        <v>2500</v>
      </c>
      <c r="C12">
        <v>10378</v>
      </c>
      <c r="F12" s="5" t="s">
        <v>3</v>
      </c>
      <c r="G12">
        <f>COUNTIFS(B:B,F12)</f>
        <v>11</v>
      </c>
      <c r="L12" s="19" t="s">
        <v>8</v>
      </c>
      <c r="M12" s="16">
        <f t="shared" si="0"/>
        <v>7</v>
      </c>
    </row>
    <row r="13" spans="1:13" x14ac:dyDescent="0.25">
      <c r="A13" s="1">
        <v>43</v>
      </c>
      <c r="B13" s="2">
        <v>3000</v>
      </c>
      <c r="C13">
        <v>10378</v>
      </c>
      <c r="F13" s="5" t="s">
        <v>6</v>
      </c>
      <c r="G13">
        <v>36</v>
      </c>
    </row>
    <row r="14" spans="1:13" x14ac:dyDescent="0.25">
      <c r="A14" s="1">
        <v>44</v>
      </c>
      <c r="B14" s="2">
        <v>3000</v>
      </c>
      <c r="C14">
        <v>10378</v>
      </c>
      <c r="F14" s="5" t="s">
        <v>4</v>
      </c>
      <c r="G14">
        <v>21</v>
      </c>
    </row>
    <row r="15" spans="1:13" x14ac:dyDescent="0.25">
      <c r="A15" s="1">
        <v>71</v>
      </c>
      <c r="B15" s="2">
        <v>3000</v>
      </c>
      <c r="C15">
        <v>10378</v>
      </c>
      <c r="F15" s="5" t="s">
        <v>5</v>
      </c>
      <c r="G15">
        <f>COUNTIFS(B:B,F15)</f>
        <v>27</v>
      </c>
    </row>
    <row r="16" spans="1:13" x14ac:dyDescent="0.25">
      <c r="A16" s="1">
        <v>73</v>
      </c>
      <c r="B16" s="2">
        <v>3000</v>
      </c>
      <c r="C16">
        <v>10378</v>
      </c>
    </row>
    <row r="17" spans="1:3" x14ac:dyDescent="0.25">
      <c r="A17" s="1">
        <v>100</v>
      </c>
      <c r="B17" s="2">
        <v>3000</v>
      </c>
      <c r="C17">
        <v>10378</v>
      </c>
    </row>
    <row r="18" spans="1:3" x14ac:dyDescent="0.25">
      <c r="A18" s="1">
        <v>39</v>
      </c>
      <c r="B18" s="2">
        <v>4000</v>
      </c>
      <c r="C18">
        <v>10378</v>
      </c>
    </row>
    <row r="19" spans="1:3" x14ac:dyDescent="0.25">
      <c r="A19" s="1">
        <v>40</v>
      </c>
      <c r="B19" s="2">
        <v>4000</v>
      </c>
      <c r="C19">
        <v>10378</v>
      </c>
    </row>
    <row r="20" spans="1:3" x14ac:dyDescent="0.25">
      <c r="A20" s="1">
        <v>65</v>
      </c>
      <c r="B20" s="2">
        <v>4000</v>
      </c>
      <c r="C20">
        <v>10378</v>
      </c>
    </row>
    <row r="21" spans="1:3" x14ac:dyDescent="0.25">
      <c r="A21" s="1">
        <v>99</v>
      </c>
      <c r="B21" s="2">
        <v>4000</v>
      </c>
      <c r="C21">
        <v>10378</v>
      </c>
    </row>
    <row r="22" spans="1:3" x14ac:dyDescent="0.25">
      <c r="A22" s="1">
        <v>95</v>
      </c>
      <c r="B22" s="2">
        <v>4500</v>
      </c>
      <c r="C22">
        <v>10378</v>
      </c>
    </row>
    <row r="23" spans="1:3" x14ac:dyDescent="0.25">
      <c r="A23" s="1">
        <v>1</v>
      </c>
      <c r="B23" s="2">
        <v>5000</v>
      </c>
      <c r="C23">
        <v>10378</v>
      </c>
    </row>
    <row r="24" spans="1:3" x14ac:dyDescent="0.25">
      <c r="A24" s="1">
        <v>3</v>
      </c>
      <c r="B24" s="2">
        <v>5000</v>
      </c>
      <c r="C24">
        <v>10378</v>
      </c>
    </row>
    <row r="25" spans="1:3" x14ac:dyDescent="0.25">
      <c r="A25" s="1">
        <v>4</v>
      </c>
      <c r="B25" s="2">
        <v>5000</v>
      </c>
      <c r="C25">
        <v>10378</v>
      </c>
    </row>
    <row r="26" spans="1:3" x14ac:dyDescent="0.25">
      <c r="A26" s="1">
        <v>5</v>
      </c>
      <c r="B26" s="2">
        <v>5000</v>
      </c>
      <c r="C26">
        <v>10378</v>
      </c>
    </row>
    <row r="27" spans="1:3" x14ac:dyDescent="0.25">
      <c r="A27" s="1">
        <v>6</v>
      </c>
      <c r="B27" s="2">
        <v>5000</v>
      </c>
      <c r="C27">
        <v>10378</v>
      </c>
    </row>
    <row r="28" spans="1:3" x14ac:dyDescent="0.25">
      <c r="A28" s="1">
        <v>7</v>
      </c>
      <c r="B28" s="2">
        <v>5000</v>
      </c>
      <c r="C28">
        <v>10378</v>
      </c>
    </row>
    <row r="29" spans="1:3" x14ac:dyDescent="0.25">
      <c r="A29" s="1">
        <v>8</v>
      </c>
      <c r="B29" s="2">
        <v>5000</v>
      </c>
      <c r="C29">
        <v>10378</v>
      </c>
    </row>
    <row r="30" spans="1:3" x14ac:dyDescent="0.25">
      <c r="A30" s="1">
        <v>9</v>
      </c>
      <c r="B30" s="2">
        <v>5000</v>
      </c>
      <c r="C30">
        <v>10378</v>
      </c>
    </row>
    <row r="31" spans="1:3" x14ac:dyDescent="0.25">
      <c r="A31" s="1">
        <v>11</v>
      </c>
      <c r="B31" s="2">
        <v>5000</v>
      </c>
      <c r="C31">
        <v>10378</v>
      </c>
    </row>
    <row r="32" spans="1:3" x14ac:dyDescent="0.25">
      <c r="A32" s="1">
        <v>12</v>
      </c>
      <c r="B32" s="2">
        <v>5000</v>
      </c>
      <c r="C32">
        <v>10378</v>
      </c>
    </row>
    <row r="33" spans="1:3" x14ac:dyDescent="0.25">
      <c r="A33" s="1">
        <v>13</v>
      </c>
      <c r="B33" s="2">
        <v>5000</v>
      </c>
      <c r="C33">
        <v>10378</v>
      </c>
    </row>
    <row r="34" spans="1:3" x14ac:dyDescent="0.25">
      <c r="A34" s="1">
        <v>14</v>
      </c>
      <c r="B34" s="2">
        <v>5000</v>
      </c>
      <c r="C34">
        <v>10378</v>
      </c>
    </row>
    <row r="35" spans="1:3" x14ac:dyDescent="0.25">
      <c r="A35" s="1">
        <v>16</v>
      </c>
      <c r="B35" s="2">
        <v>5000</v>
      </c>
      <c r="C35">
        <v>10378</v>
      </c>
    </row>
    <row r="36" spans="1:3" x14ac:dyDescent="0.25">
      <c r="A36" s="1">
        <v>17</v>
      </c>
      <c r="B36" s="2">
        <v>5000</v>
      </c>
      <c r="C36">
        <v>10378</v>
      </c>
    </row>
    <row r="37" spans="1:3" x14ac:dyDescent="0.25">
      <c r="A37" s="1">
        <v>18</v>
      </c>
      <c r="B37" s="2">
        <v>5000</v>
      </c>
      <c r="C37">
        <v>10378</v>
      </c>
    </row>
    <row r="38" spans="1:3" x14ac:dyDescent="0.25">
      <c r="A38" s="1">
        <v>28</v>
      </c>
      <c r="B38" s="2">
        <v>5000</v>
      </c>
      <c r="C38">
        <v>10378</v>
      </c>
    </row>
    <row r="39" spans="1:3" x14ac:dyDescent="0.25">
      <c r="A39" s="1">
        <v>52</v>
      </c>
      <c r="B39" s="2">
        <v>5000</v>
      </c>
      <c r="C39">
        <v>10378</v>
      </c>
    </row>
    <row r="40" spans="1:3" x14ac:dyDescent="0.25">
      <c r="A40" s="1">
        <v>56</v>
      </c>
      <c r="B40" s="2">
        <v>5000</v>
      </c>
      <c r="C40">
        <v>10378</v>
      </c>
    </row>
    <row r="41" spans="1:3" x14ac:dyDescent="0.25">
      <c r="A41" s="1">
        <v>57</v>
      </c>
      <c r="B41" s="2">
        <v>5000</v>
      </c>
      <c r="C41">
        <v>10378</v>
      </c>
    </row>
    <row r="42" spans="1:3" x14ac:dyDescent="0.25">
      <c r="A42" s="1">
        <v>66</v>
      </c>
      <c r="B42" s="2">
        <v>5000</v>
      </c>
      <c r="C42">
        <v>10378</v>
      </c>
    </row>
    <row r="43" spans="1:3" x14ac:dyDescent="0.25">
      <c r="A43" s="1">
        <v>69</v>
      </c>
      <c r="B43" s="2">
        <v>5000</v>
      </c>
      <c r="C43">
        <v>10378</v>
      </c>
    </row>
    <row r="44" spans="1:3" x14ac:dyDescent="0.25">
      <c r="A44" s="1">
        <v>90</v>
      </c>
      <c r="B44" s="2">
        <v>5000</v>
      </c>
      <c r="C44">
        <v>10378</v>
      </c>
    </row>
    <row r="45" spans="1:3" x14ac:dyDescent="0.25">
      <c r="A45" s="1">
        <v>91</v>
      </c>
      <c r="B45" s="2">
        <v>5000</v>
      </c>
      <c r="C45">
        <v>10378</v>
      </c>
    </row>
    <row r="46" spans="1:3" x14ac:dyDescent="0.25">
      <c r="A46" s="1">
        <v>92</v>
      </c>
      <c r="B46" s="2">
        <v>5000</v>
      </c>
      <c r="C46">
        <v>10378</v>
      </c>
    </row>
    <row r="47" spans="1:3" x14ac:dyDescent="0.25">
      <c r="A47" s="1">
        <v>93</v>
      </c>
      <c r="B47" s="2">
        <v>5000</v>
      </c>
      <c r="C47">
        <v>10378</v>
      </c>
    </row>
    <row r="48" spans="1:3" x14ac:dyDescent="0.25">
      <c r="A48" s="1">
        <v>98</v>
      </c>
      <c r="B48" s="2">
        <v>5000</v>
      </c>
      <c r="C48">
        <v>10378</v>
      </c>
    </row>
    <row r="49" spans="1:3" x14ac:dyDescent="0.25">
      <c r="A49" s="1">
        <v>85</v>
      </c>
      <c r="B49" s="2">
        <v>6000</v>
      </c>
      <c r="C49">
        <v>10378</v>
      </c>
    </row>
    <row r="50" spans="1:3" x14ac:dyDescent="0.25">
      <c r="A50" s="1">
        <v>84</v>
      </c>
      <c r="B50" s="2">
        <v>6500</v>
      </c>
      <c r="C50">
        <v>10378</v>
      </c>
    </row>
    <row r="51" spans="1:3" x14ac:dyDescent="0.25">
      <c r="A51" s="1">
        <v>72</v>
      </c>
      <c r="B51" s="2">
        <v>7000</v>
      </c>
      <c r="C51">
        <v>10378</v>
      </c>
    </row>
    <row r="52" spans="1:3" x14ac:dyDescent="0.25">
      <c r="A52" s="1">
        <v>83</v>
      </c>
      <c r="B52" s="2">
        <v>7000</v>
      </c>
      <c r="C52">
        <v>10378</v>
      </c>
    </row>
    <row r="53" spans="1:3" x14ac:dyDescent="0.25">
      <c r="A53" s="1">
        <v>87</v>
      </c>
      <c r="B53" s="2">
        <v>7500</v>
      </c>
      <c r="C53">
        <v>10378</v>
      </c>
    </row>
    <row r="54" spans="1:3" x14ac:dyDescent="0.25">
      <c r="A54" s="1">
        <v>88</v>
      </c>
      <c r="B54" s="2">
        <v>7500</v>
      </c>
      <c r="C54">
        <v>10378</v>
      </c>
    </row>
    <row r="55" spans="1:3" x14ac:dyDescent="0.25">
      <c r="A55" s="1">
        <v>80</v>
      </c>
      <c r="B55" s="2">
        <v>8000</v>
      </c>
      <c r="C55">
        <v>10378</v>
      </c>
    </row>
    <row r="56" spans="1:3" x14ac:dyDescent="0.25">
      <c r="A56" s="1">
        <v>81</v>
      </c>
      <c r="B56" s="2">
        <v>8000</v>
      </c>
      <c r="C56">
        <v>10378</v>
      </c>
    </row>
    <row r="57" spans="1:3" x14ac:dyDescent="0.25">
      <c r="A57" s="1">
        <v>10</v>
      </c>
      <c r="B57" s="2">
        <v>10000</v>
      </c>
      <c r="C57">
        <v>10378</v>
      </c>
    </row>
    <row r="58" spans="1:3" x14ac:dyDescent="0.25">
      <c r="A58" s="1">
        <v>19</v>
      </c>
      <c r="B58" s="2">
        <v>10000</v>
      </c>
      <c r="C58">
        <v>10378</v>
      </c>
    </row>
    <row r="59" spans="1:3" x14ac:dyDescent="0.25">
      <c r="A59" s="1">
        <v>20</v>
      </c>
      <c r="B59" s="2">
        <v>10000</v>
      </c>
      <c r="C59">
        <v>10378</v>
      </c>
    </row>
    <row r="60" spans="1:3" x14ac:dyDescent="0.25">
      <c r="A60" s="1">
        <v>22</v>
      </c>
      <c r="B60" s="2">
        <v>10000</v>
      </c>
      <c r="C60">
        <v>10378</v>
      </c>
    </row>
    <row r="61" spans="1:3" x14ac:dyDescent="0.25">
      <c r="A61" s="1">
        <v>23</v>
      </c>
      <c r="B61" s="2">
        <v>10000</v>
      </c>
      <c r="C61">
        <v>10378</v>
      </c>
    </row>
    <row r="62" spans="1:3" x14ac:dyDescent="0.25">
      <c r="A62" s="1">
        <v>29</v>
      </c>
      <c r="B62" s="2">
        <v>10000</v>
      </c>
      <c r="C62">
        <v>10378</v>
      </c>
    </row>
    <row r="63" spans="1:3" x14ac:dyDescent="0.25">
      <c r="A63" s="1">
        <v>30</v>
      </c>
      <c r="B63" s="2">
        <v>10000</v>
      </c>
      <c r="C63">
        <v>10378</v>
      </c>
    </row>
    <row r="64" spans="1:3" x14ac:dyDescent="0.25">
      <c r="A64" s="1">
        <v>32</v>
      </c>
      <c r="B64" s="2">
        <v>10000</v>
      </c>
      <c r="C64">
        <v>10378</v>
      </c>
    </row>
    <row r="65" spans="1:3" x14ac:dyDescent="0.25">
      <c r="A65" s="1">
        <v>49</v>
      </c>
      <c r="B65" s="2">
        <v>10000</v>
      </c>
      <c r="C65">
        <v>10378</v>
      </c>
    </row>
    <row r="66" spans="1:3" x14ac:dyDescent="0.25">
      <c r="A66" s="1">
        <v>50</v>
      </c>
      <c r="B66" s="2">
        <v>10000</v>
      </c>
      <c r="C66">
        <v>10378</v>
      </c>
    </row>
    <row r="67" spans="1:3" x14ac:dyDescent="0.25">
      <c r="A67" s="1">
        <v>60</v>
      </c>
      <c r="B67" s="2">
        <v>10000</v>
      </c>
      <c r="C67">
        <v>10378</v>
      </c>
    </row>
    <row r="68" spans="1:3" x14ac:dyDescent="0.25">
      <c r="A68" s="1">
        <v>62</v>
      </c>
      <c r="B68" s="2">
        <v>10000</v>
      </c>
      <c r="C68">
        <v>10378</v>
      </c>
    </row>
    <row r="69" spans="1:3" x14ac:dyDescent="0.25">
      <c r="A69" s="1">
        <v>68</v>
      </c>
      <c r="B69" s="2">
        <v>10000</v>
      </c>
      <c r="C69">
        <v>10378</v>
      </c>
    </row>
    <row r="70" spans="1:3" x14ac:dyDescent="0.25">
      <c r="A70" s="1">
        <v>41</v>
      </c>
      <c r="B70" s="2">
        <v>12000</v>
      </c>
      <c r="C70">
        <v>10378</v>
      </c>
    </row>
    <row r="71" spans="1:3" x14ac:dyDescent="0.25">
      <c r="A71" s="1">
        <v>42</v>
      </c>
      <c r="B71" s="2">
        <v>12000</v>
      </c>
      <c r="C71">
        <v>10378</v>
      </c>
    </row>
    <row r="72" spans="1:3" x14ac:dyDescent="0.25">
      <c r="A72" s="1">
        <v>48</v>
      </c>
      <c r="B72" s="2">
        <v>12500</v>
      </c>
      <c r="C72">
        <v>10378</v>
      </c>
    </row>
    <row r="73" spans="1:3" x14ac:dyDescent="0.25">
      <c r="A73" s="1">
        <v>58</v>
      </c>
      <c r="B73" s="2">
        <v>12500</v>
      </c>
      <c r="C73">
        <v>10378</v>
      </c>
    </row>
    <row r="74" spans="1:3" x14ac:dyDescent="0.25">
      <c r="A74" s="1">
        <v>47</v>
      </c>
      <c r="B74" s="2">
        <v>14000</v>
      </c>
      <c r="C74">
        <v>10378</v>
      </c>
    </row>
    <row r="75" spans="1:3" x14ac:dyDescent="0.25">
      <c r="A75" s="1">
        <v>45</v>
      </c>
      <c r="B75" s="2">
        <v>15000</v>
      </c>
      <c r="C75">
        <v>10378</v>
      </c>
    </row>
    <row r="76" spans="1:3" x14ac:dyDescent="0.25">
      <c r="A76" s="1">
        <v>46</v>
      </c>
      <c r="B76" s="2">
        <v>15000</v>
      </c>
      <c r="C76">
        <v>10378</v>
      </c>
    </row>
    <row r="77" spans="1:3" x14ac:dyDescent="0.25">
      <c r="A77" s="1">
        <v>77</v>
      </c>
      <c r="B77" s="2">
        <v>15000</v>
      </c>
      <c r="C77">
        <v>10378</v>
      </c>
    </row>
    <row r="78" spans="1:3" x14ac:dyDescent="0.25">
      <c r="A78" s="1">
        <v>79</v>
      </c>
      <c r="B78" s="2">
        <v>18000</v>
      </c>
      <c r="C78">
        <v>10378</v>
      </c>
    </row>
    <row r="79" spans="1:3" x14ac:dyDescent="0.25">
      <c r="A79" s="1">
        <v>2</v>
      </c>
      <c r="B79" s="2">
        <v>20000</v>
      </c>
      <c r="C79">
        <v>10378</v>
      </c>
    </row>
    <row r="80" spans="1:3" x14ac:dyDescent="0.25">
      <c r="A80" s="1">
        <v>21</v>
      </c>
      <c r="B80" s="2">
        <v>20000</v>
      </c>
      <c r="C80">
        <v>10378</v>
      </c>
    </row>
    <row r="81" spans="1:3" x14ac:dyDescent="0.25">
      <c r="A81" s="1">
        <v>31</v>
      </c>
      <c r="B81" s="2">
        <v>20000</v>
      </c>
      <c r="C81">
        <v>10378</v>
      </c>
    </row>
    <row r="82" spans="1:3" x14ac:dyDescent="0.25">
      <c r="A82" s="1">
        <v>33</v>
      </c>
      <c r="B82" s="2">
        <v>20000</v>
      </c>
      <c r="C82">
        <v>10378</v>
      </c>
    </row>
    <row r="83" spans="1:3" x14ac:dyDescent="0.25">
      <c r="A83" s="1">
        <v>74</v>
      </c>
      <c r="B83" s="2">
        <v>20000</v>
      </c>
      <c r="C83">
        <v>10378</v>
      </c>
    </row>
    <row r="84" spans="1:3" x14ac:dyDescent="0.25">
      <c r="A84" s="1">
        <v>75</v>
      </c>
      <c r="B84" s="2">
        <v>20000</v>
      </c>
      <c r="C84">
        <v>10378</v>
      </c>
    </row>
    <row r="85" spans="1:3" x14ac:dyDescent="0.25">
      <c r="A85" s="1">
        <v>97</v>
      </c>
      <c r="B85" s="2">
        <v>22500</v>
      </c>
      <c r="C85">
        <v>10378</v>
      </c>
    </row>
    <row r="86" spans="1:3" x14ac:dyDescent="0.25">
      <c r="A86" s="1">
        <v>15</v>
      </c>
      <c r="B86" s="2">
        <v>24000</v>
      </c>
      <c r="C86">
        <v>10378</v>
      </c>
    </row>
    <row r="87" spans="1:3" x14ac:dyDescent="0.25">
      <c r="A87" s="1">
        <v>37</v>
      </c>
      <c r="B87" s="2">
        <v>25000</v>
      </c>
      <c r="C87">
        <v>10378</v>
      </c>
    </row>
    <row r="88" spans="1:3" x14ac:dyDescent="0.25">
      <c r="A88" s="1">
        <v>38</v>
      </c>
      <c r="B88" s="2">
        <v>25000</v>
      </c>
      <c r="C88">
        <v>10378</v>
      </c>
    </row>
    <row r="89" spans="1:3" x14ac:dyDescent="0.25">
      <c r="A89" s="1">
        <v>24</v>
      </c>
      <c r="B89" s="2">
        <v>30000</v>
      </c>
      <c r="C89">
        <v>10378</v>
      </c>
    </row>
    <row r="90" spans="1:3" x14ac:dyDescent="0.25">
      <c r="A90" s="1">
        <v>25</v>
      </c>
      <c r="B90" s="2">
        <v>30000</v>
      </c>
      <c r="C90">
        <v>10378</v>
      </c>
    </row>
    <row r="91" spans="1:3" x14ac:dyDescent="0.25">
      <c r="A91" s="1">
        <v>26</v>
      </c>
      <c r="B91" s="2">
        <v>30000</v>
      </c>
      <c r="C91">
        <v>10378</v>
      </c>
    </row>
    <row r="92" spans="1:3" x14ac:dyDescent="0.25">
      <c r="A92" s="1">
        <v>27</v>
      </c>
      <c r="B92" s="2">
        <v>30000</v>
      </c>
      <c r="C92">
        <v>10378</v>
      </c>
    </row>
    <row r="93" spans="1:3" x14ac:dyDescent="0.25">
      <c r="A93" s="1">
        <v>67</v>
      </c>
      <c r="B93" s="2">
        <v>30000</v>
      </c>
      <c r="C93">
        <v>10378</v>
      </c>
    </row>
    <row r="94" spans="1:3" x14ac:dyDescent="0.25">
      <c r="A94" s="1">
        <v>94</v>
      </c>
      <c r="B94" s="2">
        <v>35000</v>
      </c>
      <c r="C94">
        <v>10378</v>
      </c>
    </row>
    <row r="95" spans="1:3" x14ac:dyDescent="0.25">
      <c r="A95" s="1">
        <v>54</v>
      </c>
      <c r="B95" s="2">
        <v>40000</v>
      </c>
      <c r="C95">
        <v>10378</v>
      </c>
    </row>
    <row r="96" spans="1:3" x14ac:dyDescent="0.25">
      <c r="A96" s="1">
        <v>89</v>
      </c>
      <c r="B96" s="2">
        <v>50000</v>
      </c>
      <c r="C96">
        <v>10378</v>
      </c>
    </row>
    <row r="97" spans="1:3" x14ac:dyDescent="0.25">
      <c r="A97" s="1">
        <v>55</v>
      </c>
      <c r="B97" s="2" t="s">
        <v>8</v>
      </c>
      <c r="C97">
        <v>10378</v>
      </c>
    </row>
    <row r="98" spans="1:3" x14ac:dyDescent="0.25">
      <c r="A98" s="1">
        <v>61</v>
      </c>
      <c r="B98" s="2" t="s">
        <v>8</v>
      </c>
      <c r="C98">
        <v>10378</v>
      </c>
    </row>
    <row r="99" spans="1:3" x14ac:dyDescent="0.25">
      <c r="A99" s="1">
        <v>63</v>
      </c>
      <c r="B99" s="2" t="s">
        <v>8</v>
      </c>
      <c r="C99">
        <v>10378</v>
      </c>
    </row>
    <row r="100" spans="1:3" x14ac:dyDescent="0.25">
      <c r="A100" s="1">
        <v>64</v>
      </c>
      <c r="B100" s="2" t="s">
        <v>8</v>
      </c>
      <c r="C100">
        <v>10378</v>
      </c>
    </row>
    <row r="101" spans="1:3" x14ac:dyDescent="0.25">
      <c r="A101" s="1">
        <v>70</v>
      </c>
      <c r="B101" s="2" t="s">
        <v>8</v>
      </c>
      <c r="C101">
        <v>10378</v>
      </c>
    </row>
    <row r="102" spans="1:3" x14ac:dyDescent="0.25">
      <c r="A102" s="1">
        <v>76</v>
      </c>
      <c r="B102" s="2" t="s">
        <v>8</v>
      </c>
      <c r="C102">
        <v>10378</v>
      </c>
    </row>
    <row r="103" spans="1:3" ht="15.75" thickBot="1" x14ac:dyDescent="0.3">
      <c r="A103" s="3">
        <v>102</v>
      </c>
      <c r="B103" s="4" t="s">
        <v>8</v>
      </c>
      <c r="C103">
        <v>10378</v>
      </c>
    </row>
  </sheetData>
  <autoFilter ref="A1:C103" xr:uid="{9A12595E-1FB5-4A66-B415-C1C3577CBB67}">
    <sortState xmlns:xlrd2="http://schemas.microsoft.com/office/spreadsheetml/2017/richdata2" ref="A2:C103">
      <sortCondition ref="B1:B103"/>
    </sortState>
  </autoFilter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F8CA4A5E6592458A6BA3441B81EF95" ma:contentTypeVersion="6" ma:contentTypeDescription="Vytvoří nový dokument" ma:contentTypeScope="" ma:versionID="e9d822f1301a77398326b7973cfc66a8">
  <xsd:schema xmlns:xsd="http://www.w3.org/2001/XMLSchema" xmlns:xs="http://www.w3.org/2001/XMLSchema" xmlns:p="http://schemas.microsoft.com/office/2006/metadata/properties" xmlns:ns3="ad3a01ec-2224-4fe7-9480-5544969f6bec" xmlns:ns4="6b38be79-c86c-4a69-9a83-138e6a64a09d" targetNamespace="http://schemas.microsoft.com/office/2006/metadata/properties" ma:root="true" ma:fieldsID="ed00fa3b0a6804923aa1c01142951d30" ns3:_="" ns4:_="">
    <xsd:import namespace="ad3a01ec-2224-4fe7-9480-5544969f6bec"/>
    <xsd:import namespace="6b38be79-c86c-4a69-9a83-138e6a64a0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a01ec-2224-4fe7-9480-5544969f6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8be79-c86c-4a69-9a83-138e6a64a0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E55952-5EC6-43F3-96E9-534357F7B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3a01ec-2224-4fe7-9480-5544969f6bec"/>
    <ds:schemaRef ds:uri="6b38be79-c86c-4a69-9a83-138e6a64a0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9650A4-793E-4BD4-A729-E1D84BF4929D}">
  <ds:schemaRefs>
    <ds:schemaRef ds:uri="http://schemas.microsoft.com/office/2006/documentManagement/types"/>
    <ds:schemaRef ds:uri="http://schemas.microsoft.com/office/infopath/2007/PartnerControls"/>
    <ds:schemaRef ds:uri="6b38be79-c86c-4a69-9a83-138e6a64a09d"/>
    <ds:schemaRef ds:uri="http://purl.org/dc/elements/1.1/"/>
    <ds:schemaRef ds:uri="http://schemas.microsoft.com/office/2006/metadata/properties"/>
    <ds:schemaRef ds:uri="ad3a01ec-2224-4fe7-9480-5544969f6be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0D3525-B580-4425-AEDA-0AD5F8FF0D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Lédlová Jenny (S-PEF)</dc:creator>
  <cp:lastModifiedBy>Lédlová Jenny (S-PEF)</cp:lastModifiedBy>
  <dcterms:created xsi:type="dcterms:W3CDTF">2023-02-21T12:14:48Z</dcterms:created>
  <dcterms:modified xsi:type="dcterms:W3CDTF">2023-03-06T14:50:53Z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0x0101006EF8CA4A5E6592458A6BA3441B81EF95</vt:lpwstr>
  </property>
</Properties>
</file>