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4.xml" ContentType="application/vnd.openxmlformats-officedocument.drawing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xeniagorelova/Desktop/"/>
    </mc:Choice>
  </mc:AlternateContent>
  <xr:revisionPtr revIDLastSave="0" documentId="13_ncr:1_{EE24F313-6559-A94F-980A-9D94D945AE5C}" xr6:coauthVersionLast="47" xr6:coauthVersionMax="47" xr10:uidLastSave="{00000000-0000-0000-0000-000000000000}"/>
  <bookViews>
    <workbookView xWindow="0" yWindow="500" windowWidth="28800" windowHeight="15880" activeTab="4" xr2:uid="{22DD67D5-145C-174E-8C88-E1119A228560}"/>
  </bookViews>
  <sheets>
    <sheet name="RU" sheetId="1" r:id="rId1"/>
    <sheet name="CZ" sheetId="2" r:id="rId2"/>
    <sheet name="SB" sheetId="4" r:id="rId3"/>
    <sheet name="CSOB" sheetId="6" r:id="rId4"/>
    <sheet name="Porovnani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<sst xmlns="http://schemas.openxmlformats.org/spreadsheetml/2006/main" count="285" uniqueCount="130">
  <si>
    <t>Rok</t>
  </si>
  <si>
    <t>Vývoj HDP v %</t>
  </si>
  <si>
    <t>Míra inflace Ruska (%)</t>
  </si>
  <si>
    <t>Meziroční změna průměrné mzdy Ruska (%)</t>
  </si>
  <si>
    <t>Míra nezaměstnanosti v Rusku (%)</t>
  </si>
  <si>
    <t>HDP (v %)</t>
  </si>
  <si>
    <t>Meziroční změny nominální průměrné mzdy v Česku(v %) v letech 2017-2021</t>
  </si>
  <si>
    <t>Meziroční změna (%)</t>
  </si>
  <si>
    <t>Column1</t>
  </si>
  <si>
    <t>Column3</t>
  </si>
  <si>
    <t>Inflace (v %)</t>
  </si>
  <si>
    <t>Obecná míra nezaměstnanosti (%)</t>
  </si>
  <si>
    <t>1 000 RUB</t>
  </si>
  <si>
    <t>Akciovy</t>
  </si>
  <si>
    <t>Informační technologie</t>
  </si>
  <si>
    <t>Energii</t>
  </si>
  <si>
    <t>Finanční služby</t>
  </si>
  <si>
    <t>Materiály</t>
  </si>
  <si>
    <t>Zdravotnictví</t>
  </si>
  <si>
    <t>Průmysl</t>
  </si>
  <si>
    <t>Komunikační služby</t>
  </si>
  <si>
    <t>Realitní služby</t>
  </si>
  <si>
    <t>Nezařazené aktiva</t>
  </si>
  <si>
    <t>Konzumní zboží a služby</t>
  </si>
  <si>
    <t>Veřejné služby</t>
  </si>
  <si>
    <t>Doplněk stravy</t>
  </si>
  <si>
    <t>Dopravní služby</t>
  </si>
  <si>
    <t>Celkový výnos (%)</t>
  </si>
  <si>
    <t>Gazprom</t>
  </si>
  <si>
    <t>Lukoil</t>
  </si>
  <si>
    <t>Sberbank</t>
  </si>
  <si>
    <t>Novatek</t>
  </si>
  <si>
    <t>Novolipetsk Steel</t>
  </si>
  <si>
    <t>Tatneft</t>
  </si>
  <si>
    <t>Severstal</t>
  </si>
  <si>
    <t>Yandex</t>
  </si>
  <si>
    <t>X5 Retail Group</t>
  </si>
  <si>
    <t>Magnit</t>
  </si>
  <si>
    <t xml:space="preserve">Minimální investice do fondu </t>
  </si>
  <si>
    <t xml:space="preserve">Míra rizika </t>
  </si>
  <si>
    <t>Doporučená doba investování</t>
  </si>
  <si>
    <t>3 roky</t>
  </si>
  <si>
    <t>SB Akciový</t>
  </si>
  <si>
    <t>Likvidita</t>
  </si>
  <si>
    <t>10 dnů</t>
  </si>
  <si>
    <t>Vstupní poplatek</t>
  </si>
  <si>
    <t>Správní poplatek</t>
  </si>
  <si>
    <t>Poplatek při vlastnictví podílů do 180 dnů</t>
  </si>
  <si>
    <t>Poplatek při vlastnictví podílů od 181 do 365 dnů</t>
  </si>
  <si>
    <t xml:space="preserve">Poplatek při vlastnictví podílů od 366 do 547 dnů </t>
  </si>
  <si>
    <t>Poplatek při vlastnictví podílů od 548 do 731 dnů</t>
  </si>
  <si>
    <t>Poplatek při vlastnictví podílů od 732 dnů</t>
  </si>
  <si>
    <t>Měna fondu</t>
  </si>
  <si>
    <t>RUB</t>
  </si>
  <si>
    <t>Druh poplatku</t>
  </si>
  <si>
    <t>Ruské státní dluhopisy</t>
  </si>
  <si>
    <t>Korporátní dluhopisy</t>
  </si>
  <si>
    <t>Zahraniční dluhopisy</t>
  </si>
  <si>
    <t>Hotovostní pozice</t>
  </si>
  <si>
    <t>Novotrans</t>
  </si>
  <si>
    <t>Seligdar</t>
  </si>
  <si>
    <t>Hydromashservice</t>
  </si>
  <si>
    <t>VTB Bank</t>
  </si>
  <si>
    <t>VEB.RF</t>
  </si>
  <si>
    <t>MV Finance</t>
  </si>
  <si>
    <t>Home credit &amp; Finance Bank</t>
  </si>
  <si>
    <t>Selectel</t>
  </si>
  <si>
    <t>Samolet</t>
  </si>
  <si>
    <t>STM</t>
  </si>
  <si>
    <t>Dluhopisovy</t>
  </si>
  <si>
    <t>SB Dluhopisový</t>
  </si>
  <si>
    <t>Poplatek</t>
  </si>
  <si>
    <t>Zdanění výnosu při držení podílu do 3 let</t>
  </si>
  <si>
    <t>Zdanění výnosu při držení podílu od 3 let</t>
  </si>
  <si>
    <t>Zboží dlouhodobé spotřeby</t>
  </si>
  <si>
    <t>Zdravotní péče</t>
  </si>
  <si>
    <t>Zboží běžné spotřeby</t>
  </si>
  <si>
    <t>Finance</t>
  </si>
  <si>
    <t>Nespecifikováno</t>
  </si>
  <si>
    <t>Těžba ropy a zemního plynu</t>
  </si>
  <si>
    <t>Sektorové rozdělení ČSOB Akciový</t>
  </si>
  <si>
    <t>APPLE INC</t>
  </si>
  <si>
    <t>MICROSOFT CORP</t>
  </si>
  <si>
    <t>AMAZON.COM INC</t>
  </si>
  <si>
    <t>ALPHABET INC-CL C</t>
  </si>
  <si>
    <t>NOVO NORDISK A/S-B</t>
  </si>
  <si>
    <t>JPMORGAN CHASE &amp; CO</t>
  </si>
  <si>
    <t>HOME DEPOT INC</t>
  </si>
  <si>
    <t>VISA INC-CLASS A SHARES</t>
  </si>
  <si>
    <t>KBC Equity Fund New Asia -ISB</t>
  </si>
  <si>
    <t>SHELL PLC</t>
  </si>
  <si>
    <t>ČSOB Akciový</t>
  </si>
  <si>
    <t>jednorázově od 5 000 Kč nebo pravidelný od 500 Kč</t>
  </si>
  <si>
    <t>5 dnů</t>
  </si>
  <si>
    <t>Vystupní poplatek</t>
  </si>
  <si>
    <t>CZK</t>
  </si>
  <si>
    <t>8 let</t>
  </si>
  <si>
    <t>ČSOB Dluhopisový</t>
  </si>
  <si>
    <t>Složení dle ratingu:</t>
  </si>
  <si>
    <t>AA</t>
  </si>
  <si>
    <t>A</t>
  </si>
  <si>
    <t>BBB</t>
  </si>
  <si>
    <t>Bez ratingu</t>
  </si>
  <si>
    <t>IRS long 05/11/2023</t>
  </si>
  <si>
    <t>CZECH REPUBLIC CZGB 6 02/26/26</t>
  </si>
  <si>
    <t>CZECH REPUBLIC CZGB 1 1/4 02/14/25</t>
  </si>
  <si>
    <t>CZECH REPUBLIC CZGB 2 1/2 08/25/28</t>
  </si>
  <si>
    <t>CZECH REPUBLIC CZGB Float 11/19/27</t>
  </si>
  <si>
    <t>CZECH REPUBLIC CZGB 2,4 09/17/25</t>
  </si>
  <si>
    <t>DATL_CZK_FIXRATE_4772_CTP_CEKOCZPPXXX</t>
  </si>
  <si>
    <t>CZECH GAS NET CZGRID Float 07/22/26</t>
  </si>
  <si>
    <t>COLT CZ GRP CZGPX Float 03/23/27</t>
  </si>
  <si>
    <t xml:space="preserve">Makroekonomické údaje </t>
  </si>
  <si>
    <t>RF</t>
  </si>
  <si>
    <t>ČR</t>
  </si>
  <si>
    <t>Indikator (v %)</t>
  </si>
  <si>
    <t>HDP</t>
  </si>
  <si>
    <t>Míra inflace</t>
  </si>
  <si>
    <t>Meziroční změna průměrné mzdy</t>
  </si>
  <si>
    <t>Obecná míra nezaměstnanosti</t>
  </si>
  <si>
    <t>Akciové f</t>
  </si>
  <si>
    <t>Kurz RUB-CZK</t>
  </si>
  <si>
    <t>395 Kč (1000 RUB)</t>
  </si>
  <si>
    <t>jednorázově od 5 000 Kč nebo pravidelně od 500 Kč</t>
  </si>
  <si>
    <t xml:space="preserve">Typ fondu </t>
  </si>
  <si>
    <t>Reinvestující</t>
  </si>
  <si>
    <t xml:space="preserve">    </t>
  </si>
  <si>
    <t>4 roky</t>
  </si>
  <si>
    <t>Dluhopisové f</t>
  </si>
  <si>
    <t>Informační technologii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</si>
</sst>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Abadi"/>
    </font>
    <font>
      <sz val="12"/>
      <color theme="1"/>
      <name val="Times New Roman"/>
      <family val="1"/>
      <charset val="238"/>
    </font>
    <font>
      <b/>
      <sz val="12"/>
      <color theme="0"/>
      <name val="Times New Roman"/>
      <family val="1"/>
    </font>
    <font>
      <sz val="13"/>
      <color rgb="FF333333"/>
      <name val="Tahoma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5" fillId="0" borderId="0" xfId="0" applyFont="1"/>
    <xf numFmtId="0" fontId="1" fillId="0" borderId="0" xfId="0" applyFont="1"/>
    <xf numFmtId="1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justify" vertical="center"/>
    </xf>
    <xf numFmtId="9" fontId="0" fillId="0" borderId="0" xfId="0" applyNumberFormat="1"/>
    <xf numFmtId="0" fontId="0" fillId="0" borderId="0" xfId="0" applyAlignment="1">
      <alignment horizontal="center"/>
    </xf>
    <xf numFmtId="10" fontId="0" fillId="0" borderId="5" xfId="0" applyNumberFormat="1" applyBorder="1"/>
    <xf numFmtId="9" fontId="0" fillId="0" borderId="5" xfId="0" applyNumberFormat="1" applyBorder="1"/>
    <xf numFmtId="0" fontId="0" fillId="0" borderId="6" xfId="0" applyBorder="1"/>
    <xf numFmtId="0" fontId="0" fillId="3" borderId="0" xfId="0" applyFill="1"/>
    <xf numFmtId="0" fontId="6" fillId="0" borderId="0" xfId="0" applyFont="1"/>
    <xf numFmtId="10" fontId="6" fillId="0" borderId="0" xfId="0" applyNumberFormat="1" applyFont="1"/>
    <xf numFmtId="0" fontId="1" fillId="0" borderId="0" xfId="0" applyFont="1" applyAlignment="1">
      <alignment horizontal="justify" vertical="center" wrapText="1"/>
    </xf>
    <xf numFmtId="164" fontId="0" fillId="0" borderId="5" xfId="0" applyNumberFormat="1" applyBorder="1"/>
    <xf numFmtId="0" fontId="1" fillId="0" borderId="7" xfId="0" applyFont="1" applyBorder="1"/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justify" vertical="center"/>
    </xf>
    <xf numFmtId="0" fontId="1" fillId="0" borderId="7" xfId="0" applyFont="1" applyBorder="1" applyAlignment="1">
      <alignment horizontal="right" vertical="center" wrapText="1"/>
    </xf>
    <xf numFmtId="9" fontId="1" fillId="0" borderId="7" xfId="0" applyNumberFormat="1" applyFont="1" applyBorder="1" applyAlignment="1">
      <alignment horizontal="right" vertical="center"/>
    </xf>
    <xf numFmtId="10" fontId="1" fillId="0" borderId="7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</cellXfs>
  <cellStyles count="1">
    <cellStyle name="Normal" xfId="0" builtinId="0"/>
  </cellStyles>
  <dxfs count="38">
    <dxf>
      <numFmt numFmtId="14" formatCode="0.00%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numFmt numFmtId="14" formatCode="0.00%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3" formatCode="0%"/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4" formatCode="0.00%"/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3" formatCode="0%"/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4" formatCode="0.00%"/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numFmt numFmtId="14" formatCode="0.00%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numFmt numFmtId="14" formatCode="0.00%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numFmt numFmtId="14" formatCode="0.00%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numFmt numFmtId="14" formatCode="0.00%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38"/>
        <scheme val="none"/>
      </font>
      <alignment horizontal="justify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RU!$C$12</c:f>
              <c:strCache>
                <c:ptCount val="1"/>
                <c:pt idx="0">
                  <c:v>Míra inflace Ruska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RU!$B$13:$B$17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RU!$C$13:$C$17</c:f>
              <c:numCache>
                <c:formatCode>General</c:formatCode>
                <c:ptCount val="5"/>
                <c:pt idx="0">
                  <c:v>2.5</c:v>
                </c:pt>
                <c:pt idx="1">
                  <c:v>2.9</c:v>
                </c:pt>
                <c:pt idx="2">
                  <c:v>3</c:v>
                </c:pt>
                <c:pt idx="3">
                  <c:v>4.5</c:v>
                </c:pt>
                <c:pt idx="4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CA-42B6-A47A-C8853D935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2876008"/>
        <c:axId val="922876336"/>
      </c:barChart>
      <c:catAx>
        <c:axId val="922876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922876336"/>
        <c:crosses val="autoZero"/>
        <c:auto val="1"/>
        <c:lblAlgn val="ctr"/>
        <c:lblOffset val="100"/>
        <c:noMultiLvlLbl val="0"/>
      </c:catAx>
      <c:valAx>
        <c:axId val="92287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922876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SB!$C$20</c:f>
              <c:strCache>
                <c:ptCount val="1"/>
                <c:pt idx="0">
                  <c:v>Celkový výnos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SB!$B$21:$B$26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SB!$C$21:$C$26</c:f>
              <c:numCache>
                <c:formatCode>General</c:formatCode>
                <c:ptCount val="6"/>
                <c:pt idx="0">
                  <c:v>11.3</c:v>
                </c:pt>
                <c:pt idx="1">
                  <c:v>11.36</c:v>
                </c:pt>
                <c:pt idx="2">
                  <c:v>35.69</c:v>
                </c:pt>
                <c:pt idx="3">
                  <c:v>6.82</c:v>
                </c:pt>
                <c:pt idx="4">
                  <c:v>14</c:v>
                </c:pt>
                <c:pt idx="5">
                  <c:v>-40.6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D4-B346-ABE5-83793C50E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522240"/>
        <c:axId val="636523888"/>
      </c:lineChart>
      <c:catAx>
        <c:axId val="63652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636523888"/>
        <c:crosses val="autoZero"/>
        <c:auto val="1"/>
        <c:lblAlgn val="ctr"/>
        <c:lblOffset val="100"/>
        <c:noMultiLvlLbl val="0"/>
      </c:catAx>
      <c:valAx>
        <c:axId val="63652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63652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Z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SB!$B$31:$B$40</c:f>
              <c:strCache>
                <c:ptCount val="10"/>
                <c:pt idx="0">
                  <c:v>Gazprom</c:v>
                </c:pt>
                <c:pt idx="1">
                  <c:v>Lukoil</c:v>
                </c:pt>
                <c:pt idx="2">
                  <c:v>Sberbank</c:v>
                </c:pt>
                <c:pt idx="3">
                  <c:v>Novatek</c:v>
                </c:pt>
                <c:pt idx="4">
                  <c:v>Novolipetsk Steel</c:v>
                </c:pt>
                <c:pt idx="5">
                  <c:v>Tatneft</c:v>
                </c:pt>
                <c:pt idx="6">
                  <c:v>Severstal</c:v>
                </c:pt>
                <c:pt idx="7">
                  <c:v>Yandex</c:v>
                </c:pt>
                <c:pt idx="8">
                  <c:v>X5 Retail Group</c:v>
                </c:pt>
                <c:pt idx="9">
                  <c:v>Magnit</c:v>
                </c:pt>
              </c:strCache>
            </c:strRef>
          </c:cat>
          <c:val>
            <c:numRef>
              <c:f>SB!$C$31:$C$40</c:f>
              <c:numCache>
                <c:formatCode>0.00%</c:formatCode>
                <c:ptCount val="10"/>
                <c:pt idx="0">
                  <c:v>0.114</c:v>
                </c:pt>
                <c:pt idx="1">
                  <c:v>0.1</c:v>
                </c:pt>
                <c:pt idx="2">
                  <c:v>9.1999999999999998E-2</c:v>
                </c:pt>
                <c:pt idx="3">
                  <c:v>7.2999999999999995E-2</c:v>
                </c:pt>
                <c:pt idx="4">
                  <c:v>4.5999999999999999E-2</c:v>
                </c:pt>
                <c:pt idx="5">
                  <c:v>4.3999999999999997E-2</c:v>
                </c:pt>
                <c:pt idx="6">
                  <c:v>4.1000000000000002E-2</c:v>
                </c:pt>
                <c:pt idx="7">
                  <c:v>3.6999999999999998E-2</c:v>
                </c:pt>
                <c:pt idx="8">
                  <c:v>3.3000000000000002E-2</c:v>
                </c:pt>
                <c:pt idx="9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7E-F546-9464-F2D219F40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23462160"/>
        <c:axId val="636520256"/>
      </c:barChart>
      <c:catAx>
        <c:axId val="623462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636520256"/>
        <c:crosses val="autoZero"/>
        <c:auto val="1"/>
        <c:lblAlgn val="ctr"/>
        <c:lblOffset val="100"/>
        <c:noMultiLvlLbl val="0"/>
      </c:catAx>
      <c:valAx>
        <c:axId val="63652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623462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Z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92F-5C4A-80EC-75889B11F6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92F-5C4A-80EC-75889B11F6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92F-5C4A-80EC-75889B11F6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92F-5C4A-80EC-75889B11F6D4}"/>
              </c:ext>
            </c:extLst>
          </c:dPt>
          <c:cat>
            <c:strRef>
              <c:f>SB!$B$59:$B$62</c:f>
              <c:strCache>
                <c:ptCount val="4"/>
                <c:pt idx="0">
                  <c:v>Ruské státní dluhopisy</c:v>
                </c:pt>
                <c:pt idx="1">
                  <c:v>Korporátní dluhopisy</c:v>
                </c:pt>
                <c:pt idx="2">
                  <c:v>Zahraniční dluhopisy</c:v>
                </c:pt>
                <c:pt idx="3">
                  <c:v>Hotovostní pozice</c:v>
                </c:pt>
              </c:strCache>
            </c:strRef>
          </c:cat>
          <c:val>
            <c:numRef>
              <c:f>SB!$C$59:$C$62</c:f>
              <c:numCache>
                <c:formatCode>0.00%</c:formatCode>
                <c:ptCount val="4"/>
                <c:pt idx="0">
                  <c:v>0.52300000000000002</c:v>
                </c:pt>
                <c:pt idx="1">
                  <c:v>0.30599999999999999</c:v>
                </c:pt>
                <c:pt idx="2">
                  <c:v>0.151</c:v>
                </c:pt>
                <c:pt idx="3">
                  <c:v>1.9E-2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C8-454C-AFF0-96F271EFD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Z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SB!$C$70</c:f>
              <c:strCache>
                <c:ptCount val="1"/>
                <c:pt idx="0">
                  <c:v>Celkový výnos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SB!$B$71:$B$76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SB!$C$71:$C$76</c:f>
              <c:numCache>
                <c:formatCode>General</c:formatCode>
                <c:ptCount val="6"/>
                <c:pt idx="0">
                  <c:v>4</c:v>
                </c:pt>
                <c:pt idx="1">
                  <c:v>2.67</c:v>
                </c:pt>
                <c:pt idx="2">
                  <c:v>14.11</c:v>
                </c:pt>
                <c:pt idx="3">
                  <c:v>8.3699999999999992</c:v>
                </c:pt>
                <c:pt idx="4">
                  <c:v>-1.4</c:v>
                </c:pt>
                <c:pt idx="5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D5-9B49-BFC0-7E2BA9458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3092383"/>
        <c:axId val="636544496"/>
      </c:lineChart>
      <c:catAx>
        <c:axId val="2143092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636544496"/>
        <c:crosses val="autoZero"/>
        <c:auto val="1"/>
        <c:lblAlgn val="ctr"/>
        <c:lblOffset val="100"/>
        <c:noMultiLvlLbl val="0"/>
      </c:catAx>
      <c:valAx>
        <c:axId val="63654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2143092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Z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SB!$B$83:$B$92</c:f>
              <c:strCache>
                <c:ptCount val="10"/>
                <c:pt idx="0">
                  <c:v>Novotrans</c:v>
                </c:pt>
                <c:pt idx="1">
                  <c:v>Seligdar</c:v>
                </c:pt>
                <c:pt idx="2">
                  <c:v>Hydromashservice</c:v>
                </c:pt>
                <c:pt idx="3">
                  <c:v>VTB Bank</c:v>
                </c:pt>
                <c:pt idx="4">
                  <c:v>VEB.RF</c:v>
                </c:pt>
                <c:pt idx="5">
                  <c:v>MV Finance</c:v>
                </c:pt>
                <c:pt idx="6">
                  <c:v>Home credit &amp; Finance Bank</c:v>
                </c:pt>
                <c:pt idx="7">
                  <c:v>Selectel</c:v>
                </c:pt>
                <c:pt idx="8">
                  <c:v>Samolet</c:v>
                </c:pt>
                <c:pt idx="9">
                  <c:v>STM</c:v>
                </c:pt>
              </c:strCache>
            </c:strRef>
          </c:cat>
          <c:val>
            <c:numRef>
              <c:f>SB!$C$83:$C$92</c:f>
              <c:numCache>
                <c:formatCode>0.00%</c:formatCode>
                <c:ptCount val="10"/>
                <c:pt idx="0">
                  <c:v>9.4E-2</c:v>
                </c:pt>
                <c:pt idx="1">
                  <c:v>8.6999999999999994E-2</c:v>
                </c:pt>
                <c:pt idx="2">
                  <c:v>7.2999999999999995E-2</c:v>
                </c:pt>
                <c:pt idx="3">
                  <c:v>6.8000000000000005E-2</c:v>
                </c:pt>
                <c:pt idx="4">
                  <c:v>6.8000000000000005E-2</c:v>
                </c:pt>
                <c:pt idx="5">
                  <c:v>6.6000000000000003E-2</c:v>
                </c:pt>
                <c:pt idx="6">
                  <c:v>5.5E-2</c:v>
                </c:pt>
                <c:pt idx="7">
                  <c:v>5.1999999999999998E-2</c:v>
                </c:pt>
                <c:pt idx="8">
                  <c:v>5.0999999999999997E-2</c:v>
                </c:pt>
                <c:pt idx="9">
                  <c:v>4.2999999999999997E-2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F-7C44-8EBE-7334B176E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93373584"/>
        <c:axId val="402107808"/>
      </c:barChart>
      <c:catAx>
        <c:axId val="793373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402107808"/>
        <c:crosses val="autoZero"/>
        <c:auto val="1"/>
        <c:lblAlgn val="ctr"/>
        <c:lblOffset val="100"/>
        <c:noMultiLvlLbl val="0"/>
      </c:catAx>
      <c:valAx>
        <c:axId val="402107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79337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Z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Sektorové rozdělení ČSOB Akciový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B7-1C4D-9D82-05ED894515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B7-1C4D-9D82-05ED894515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2B7-1C4D-9D82-05ED8945152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2B7-1C4D-9D82-05ED8945152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2B7-1C4D-9D82-05ED8945152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2B7-1C4D-9D82-05ED8945152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2B7-1C4D-9D82-05ED8945152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2B7-1C4D-9D82-05ED8945152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2B7-1C4D-9D82-05ED8945152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2B7-1C4D-9D82-05ED89451526}"/>
              </c:ext>
            </c:extLst>
          </c:dPt>
          <c:cat>
            <c:strRef>
              <c:f>CSOB!$B$5:$B$14</c:f>
              <c:strCache>
                <c:ptCount val="10"/>
                <c:pt idx="0">
                  <c:v>Informační technologie</c:v>
                </c:pt>
                <c:pt idx="1">
                  <c:v>Zboží dlouhodobé spotřeby</c:v>
                </c:pt>
                <c:pt idx="2">
                  <c:v>Zdravotní péče</c:v>
                </c:pt>
                <c:pt idx="3">
                  <c:v>Zboží běžné spotřeby</c:v>
                </c:pt>
                <c:pt idx="4">
                  <c:v>Finance</c:v>
                </c:pt>
                <c:pt idx="5">
                  <c:v>Komunikační služby</c:v>
                </c:pt>
                <c:pt idx="6">
                  <c:v>Průmysl</c:v>
                </c:pt>
                <c:pt idx="7">
                  <c:v>Materiály</c:v>
                </c:pt>
                <c:pt idx="8">
                  <c:v>Nespecifikováno</c:v>
                </c:pt>
                <c:pt idx="9">
                  <c:v>Těžba ropy a zemního plynu</c:v>
                </c:pt>
              </c:strCache>
            </c:strRef>
          </c:cat>
          <c:val>
            <c:numRef>
              <c:f>CSOB!$C$5:$C$14</c:f>
              <c:numCache>
                <c:formatCode>0.00%</c:formatCode>
                <c:ptCount val="10"/>
                <c:pt idx="0">
                  <c:v>0.24340000000000001</c:v>
                </c:pt>
                <c:pt idx="1">
                  <c:v>0.1565</c:v>
                </c:pt>
                <c:pt idx="2">
                  <c:v>0.1205</c:v>
                </c:pt>
                <c:pt idx="3">
                  <c:v>0.1119</c:v>
                </c:pt>
                <c:pt idx="4">
                  <c:v>8.8800000000000004E-2</c:v>
                </c:pt>
                <c:pt idx="5">
                  <c:v>8.0100000000000005E-2</c:v>
                </c:pt>
                <c:pt idx="6">
                  <c:v>5.5599999999999997E-2</c:v>
                </c:pt>
                <c:pt idx="7">
                  <c:v>4.9000000000000002E-2</c:v>
                </c:pt>
                <c:pt idx="8">
                  <c:v>4.7199999999999999E-2</c:v>
                </c:pt>
                <c:pt idx="9">
                  <c:v>4.6300000000000001E-2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2B7-1C4D-9D82-05ED89451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Z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CSOB!$C$21</c:f>
              <c:strCache>
                <c:ptCount val="1"/>
                <c:pt idx="0">
                  <c:v>Celkový výnos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CSOB!$B$22:$B$27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CSOB!$C$22:$C$27</c:f>
              <c:numCache>
                <c:formatCode>General</c:formatCode>
                <c:ptCount val="6"/>
                <c:pt idx="0">
                  <c:v>10.4</c:v>
                </c:pt>
                <c:pt idx="1">
                  <c:v>-10.5</c:v>
                </c:pt>
                <c:pt idx="2">
                  <c:v>30.5</c:v>
                </c:pt>
                <c:pt idx="3">
                  <c:v>8.4</c:v>
                </c:pt>
                <c:pt idx="4">
                  <c:v>21.8</c:v>
                </c:pt>
                <c:pt idx="5">
                  <c:v>-13.05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48-C04B-A405-E034C8415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522240"/>
        <c:axId val="636523888"/>
      </c:lineChart>
      <c:catAx>
        <c:axId val="63652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636523888"/>
        <c:crosses val="autoZero"/>
        <c:auto val="1"/>
        <c:lblAlgn val="ctr"/>
        <c:lblOffset val="100"/>
        <c:noMultiLvlLbl val="0"/>
      </c:catAx>
      <c:valAx>
        <c:axId val="63652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63652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Z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b="0" i="0" u="none" strike="noStrike">
                <a:effectLst/>
              </a:rPr>
              <a:t>Nejvýznamnější tituly v portfoliu fondu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CSOB!$B$32:$B$41</c:f>
              <c:strCache>
                <c:ptCount val="10"/>
                <c:pt idx="0">
                  <c:v>APPLE INC</c:v>
                </c:pt>
                <c:pt idx="1">
                  <c:v>MICROSOFT CORP</c:v>
                </c:pt>
                <c:pt idx="2">
                  <c:v>AMAZON.COM INC</c:v>
                </c:pt>
                <c:pt idx="3">
                  <c:v>ALPHABET INC-CL C</c:v>
                </c:pt>
                <c:pt idx="4">
                  <c:v>NOVO NORDISK A/S-B</c:v>
                </c:pt>
                <c:pt idx="5">
                  <c:v>JPMORGAN CHASE &amp; CO</c:v>
                </c:pt>
                <c:pt idx="6">
                  <c:v>HOME DEPOT INC</c:v>
                </c:pt>
                <c:pt idx="7">
                  <c:v>VISA INC-CLASS A SHARES</c:v>
                </c:pt>
                <c:pt idx="8">
                  <c:v>KBC Equity Fund New Asia -ISB</c:v>
                </c:pt>
                <c:pt idx="9">
                  <c:v>SHELL PLC</c:v>
                </c:pt>
              </c:strCache>
            </c:strRef>
          </c:cat>
          <c:val>
            <c:numRef>
              <c:f>CSOB!$C$32:$C$41</c:f>
              <c:numCache>
                <c:formatCode>0.00%</c:formatCode>
                <c:ptCount val="10"/>
                <c:pt idx="0">
                  <c:v>5.5399999999999998E-2</c:v>
                </c:pt>
                <c:pt idx="1">
                  <c:v>3.3500000000000002E-2</c:v>
                </c:pt>
                <c:pt idx="2">
                  <c:v>3.3000000000000002E-2</c:v>
                </c:pt>
                <c:pt idx="3">
                  <c:v>3.1699999999999999E-2</c:v>
                </c:pt>
                <c:pt idx="4">
                  <c:v>2.6800000000000001E-2</c:v>
                </c:pt>
                <c:pt idx="5">
                  <c:v>2.6599999999999999E-2</c:v>
                </c:pt>
                <c:pt idx="6">
                  <c:v>2.58E-2</c:v>
                </c:pt>
                <c:pt idx="7">
                  <c:v>2.5700000000000001E-2</c:v>
                </c:pt>
                <c:pt idx="8">
                  <c:v>2.52E-2</c:v>
                </c:pt>
                <c:pt idx="9">
                  <c:v>2.4E-2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0F-8543-AEC1-DED62AC74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23462160"/>
        <c:axId val="636520256"/>
      </c:barChart>
      <c:catAx>
        <c:axId val="623462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636520256"/>
        <c:crosses val="autoZero"/>
        <c:auto val="1"/>
        <c:lblAlgn val="ctr"/>
        <c:lblOffset val="100"/>
        <c:noMultiLvlLbl val="0"/>
      </c:catAx>
      <c:valAx>
        <c:axId val="63652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623462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Z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Složení dle ratingu - ČSOB Dluhopisový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B1-0C44-B1E9-262606DE5A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B1-0C44-B1E9-262606DE5A9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B1-0C44-B1E9-262606DE5A9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CB1-0C44-B1E9-262606DE5A9D}"/>
              </c:ext>
            </c:extLst>
          </c:dPt>
          <c:cat>
            <c:strRef>
              <c:f>CSOB!$B$57:$B$60</c:f>
              <c:strCache>
                <c:ptCount val="4"/>
                <c:pt idx="0">
                  <c:v>AA</c:v>
                </c:pt>
                <c:pt idx="1">
                  <c:v>A</c:v>
                </c:pt>
                <c:pt idx="2">
                  <c:v>BBB</c:v>
                </c:pt>
                <c:pt idx="3">
                  <c:v>Bez ratingu</c:v>
                </c:pt>
              </c:strCache>
            </c:strRef>
          </c:cat>
          <c:val>
            <c:numRef>
              <c:f>CSOB!$C$57:$C$60</c:f>
              <c:numCache>
                <c:formatCode>0.00%</c:formatCode>
                <c:ptCount val="4"/>
                <c:pt idx="0">
                  <c:v>0.71650000000000003</c:v>
                </c:pt>
                <c:pt idx="1">
                  <c:v>3.3599999999999998E-2</c:v>
                </c:pt>
                <c:pt idx="2">
                  <c:v>8.3000000000000004E-2</c:v>
                </c:pt>
                <c:pt idx="3">
                  <c:v>0.16689999999999999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9D-804B-93F5-3C19DF9F4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Z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CSOB!$C$73</c:f>
              <c:strCache>
                <c:ptCount val="1"/>
                <c:pt idx="0">
                  <c:v>Celkový výnos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CSOB!$B$74:$B$79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CSOB!$C$74:$C$79</c:f>
              <c:numCache>
                <c:formatCode>General</c:formatCode>
                <c:ptCount val="6"/>
                <c:pt idx="0">
                  <c:v>-2.6</c:v>
                </c:pt>
                <c:pt idx="1">
                  <c:v>-1.6</c:v>
                </c:pt>
                <c:pt idx="2">
                  <c:v>1.3</c:v>
                </c:pt>
                <c:pt idx="3">
                  <c:v>2.2999999999999998</c:v>
                </c:pt>
                <c:pt idx="4">
                  <c:v>-3.7</c:v>
                </c:pt>
                <c:pt idx="5">
                  <c:v>-0.19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6A-3C44-B3E9-949D5AFB6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004080"/>
        <c:axId val="901716624"/>
      </c:lineChart>
      <c:catAx>
        <c:axId val="62300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901716624"/>
        <c:crosses val="autoZero"/>
        <c:auto val="1"/>
        <c:lblAlgn val="ctr"/>
        <c:lblOffset val="100"/>
        <c:noMultiLvlLbl val="0"/>
      </c:catAx>
      <c:valAx>
        <c:axId val="90171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62300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RU!$C$20</c:f>
              <c:strCache>
                <c:ptCount val="1"/>
                <c:pt idx="0">
                  <c:v>Meziroční změna průměrné mzdy Ruska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RU!$B$21:$B$25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RU!$C$21:$C$25</c:f>
              <c:numCache>
                <c:formatCode>General</c:formatCode>
                <c:ptCount val="5"/>
                <c:pt idx="0">
                  <c:v>-0.6</c:v>
                </c:pt>
                <c:pt idx="1">
                  <c:v>10.6</c:v>
                </c:pt>
                <c:pt idx="2">
                  <c:v>9.6</c:v>
                </c:pt>
                <c:pt idx="3">
                  <c:v>4.3</c:v>
                </c:pt>
                <c:pt idx="4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F-4F17-B958-69AEE2043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5329232"/>
        <c:axId val="665326280"/>
      </c:barChart>
      <c:catAx>
        <c:axId val="66532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665326280"/>
        <c:crosses val="autoZero"/>
        <c:auto val="1"/>
        <c:lblAlgn val="ctr"/>
        <c:lblOffset val="100"/>
        <c:noMultiLvlLbl val="0"/>
      </c:catAx>
      <c:valAx>
        <c:axId val="665326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665329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CSOB!$B$85:$B$93</c:f>
              <c:strCache>
                <c:ptCount val="9"/>
                <c:pt idx="0">
                  <c:v>IRS long 05/11/2023</c:v>
                </c:pt>
                <c:pt idx="1">
                  <c:v>CZECH REPUBLIC CZGB 6 02/26/26</c:v>
                </c:pt>
                <c:pt idx="2">
                  <c:v>CZECH REPUBLIC CZGB 1 1/4 02/14/25</c:v>
                </c:pt>
                <c:pt idx="3">
                  <c:v>CZECH REPUBLIC CZGB 2 1/2 08/25/28</c:v>
                </c:pt>
                <c:pt idx="4">
                  <c:v>CZECH REPUBLIC CZGB Float 11/19/27</c:v>
                </c:pt>
                <c:pt idx="5">
                  <c:v>CZECH REPUBLIC CZGB 2,4 09/17/25</c:v>
                </c:pt>
                <c:pt idx="6">
                  <c:v>DATL_CZK_FIXRATE_4772_CTP_CEKOCZPPXXX</c:v>
                </c:pt>
                <c:pt idx="7">
                  <c:v>CZECH GAS NET CZGRID Float 07/22/26</c:v>
                </c:pt>
                <c:pt idx="8">
                  <c:v>COLT CZ GRP CZGPX Float 03/23/27</c:v>
                </c:pt>
              </c:strCache>
            </c:strRef>
          </c:cat>
          <c:val>
            <c:numRef>
              <c:f>CSOB!$C$85:$C$93</c:f>
              <c:numCache>
                <c:formatCode>0.00%</c:formatCode>
                <c:ptCount val="9"/>
                <c:pt idx="0">
                  <c:v>0.38350000000000001</c:v>
                </c:pt>
                <c:pt idx="1">
                  <c:v>0.27689999999999998</c:v>
                </c:pt>
                <c:pt idx="2">
                  <c:v>0.14649999999999999</c:v>
                </c:pt>
                <c:pt idx="3">
                  <c:v>9.0200000000000002E-2</c:v>
                </c:pt>
                <c:pt idx="4">
                  <c:v>6.3399999999999998E-2</c:v>
                </c:pt>
                <c:pt idx="5">
                  <c:v>5.16E-2</c:v>
                </c:pt>
                <c:pt idx="6">
                  <c:v>4.7500000000000001E-2</c:v>
                </c:pt>
                <c:pt idx="7">
                  <c:v>2.8500000000000001E-2</c:v>
                </c:pt>
                <c:pt idx="8">
                  <c:v>2.76E-2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F-6340-B3E2-7656DB9CA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74365808"/>
        <c:axId val="474367456"/>
      </c:barChart>
      <c:catAx>
        <c:axId val="47436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474367456"/>
        <c:crosses val="autoZero"/>
        <c:auto val="1"/>
        <c:lblAlgn val="ctr"/>
        <c:lblOffset val="100"/>
        <c:noMultiLvlLbl val="0"/>
      </c:catAx>
      <c:valAx>
        <c:axId val="474367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47436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RU!$C$29</c:f>
              <c:strCache>
                <c:ptCount val="1"/>
                <c:pt idx="0">
                  <c:v>Míra nezaměstnanosti v Rusku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RU!$B$30:$B$34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RU!$C$30:$C$34</c:f>
              <c:numCache>
                <c:formatCode>General</c:formatCode>
                <c:ptCount val="5"/>
                <c:pt idx="0">
                  <c:v>5.2</c:v>
                </c:pt>
                <c:pt idx="1">
                  <c:v>4.8</c:v>
                </c:pt>
                <c:pt idx="2">
                  <c:v>4.5999999999999996</c:v>
                </c:pt>
                <c:pt idx="3">
                  <c:v>6.3</c:v>
                </c:pt>
                <c:pt idx="4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D-4CD3-80D0-0C1551B82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4387600"/>
        <c:axId val="664390224"/>
      </c:barChart>
      <c:catAx>
        <c:axId val="66438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664390224"/>
        <c:crosses val="autoZero"/>
        <c:auto val="1"/>
        <c:lblAlgn val="ctr"/>
        <c:lblOffset val="100"/>
        <c:noMultiLvlLbl val="0"/>
      </c:catAx>
      <c:valAx>
        <c:axId val="66439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664387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RU!$C$2</c:f>
              <c:strCache>
                <c:ptCount val="1"/>
                <c:pt idx="0">
                  <c:v>Vývoj HDP v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RU!$B$3:$B$7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RU!$C$3:$C$7</c:f>
              <c:numCache>
                <c:formatCode>General</c:formatCode>
                <c:ptCount val="5"/>
                <c:pt idx="0">
                  <c:v>1.5</c:v>
                </c:pt>
                <c:pt idx="1">
                  <c:v>2.2999999999999998</c:v>
                </c:pt>
                <c:pt idx="2">
                  <c:v>1.3</c:v>
                </c:pt>
                <c:pt idx="3">
                  <c:v>-3.1</c:v>
                </c:pt>
                <c:pt idx="4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7-F94F-9D5D-B6726BA4B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6004704"/>
        <c:axId val="476006352"/>
      </c:barChart>
      <c:catAx>
        <c:axId val="47600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476006352"/>
        <c:crosses val="autoZero"/>
        <c:auto val="1"/>
        <c:lblAlgn val="ctr"/>
        <c:lblOffset val="100"/>
        <c:noMultiLvlLbl val="0"/>
      </c:catAx>
      <c:valAx>
        <c:axId val="47600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476004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Z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CZ!$C$3</c:f>
              <c:strCache>
                <c:ptCount val="1"/>
                <c:pt idx="0">
                  <c:v>HDP (v 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CZ!$B$4:$B$8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CZ!$C$4:$C$8</c:f>
              <c:numCache>
                <c:formatCode>General</c:formatCode>
                <c:ptCount val="5"/>
                <c:pt idx="0">
                  <c:v>5.2</c:v>
                </c:pt>
                <c:pt idx="1">
                  <c:v>3.2</c:v>
                </c:pt>
                <c:pt idx="2">
                  <c:v>3</c:v>
                </c:pt>
                <c:pt idx="3">
                  <c:v>-5.6</c:v>
                </c:pt>
                <c:pt idx="4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69-2544-A27F-96C4EA2B5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6699888"/>
        <c:axId val="1512618975"/>
      </c:barChart>
      <c:catAx>
        <c:axId val="49669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1512618975"/>
        <c:crosses val="autoZero"/>
        <c:auto val="1"/>
        <c:lblAlgn val="ctr"/>
        <c:lblOffset val="100"/>
        <c:noMultiLvlLbl val="0"/>
      </c:catAx>
      <c:valAx>
        <c:axId val="1512618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49669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Z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CZ!$C$21</c:f>
              <c:strCache>
                <c:ptCount val="1"/>
                <c:pt idx="0">
                  <c:v>Meziroční změna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CZ!$B$22:$B$26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CZ!$C$22:$C$26</c:f>
              <c:numCache>
                <c:formatCode>General</c:formatCode>
                <c:ptCount val="5"/>
                <c:pt idx="0">
                  <c:v>4.4000000000000004</c:v>
                </c:pt>
                <c:pt idx="1">
                  <c:v>7</c:v>
                </c:pt>
                <c:pt idx="2">
                  <c:v>6.7</c:v>
                </c:pt>
                <c:pt idx="3">
                  <c:v>5.6</c:v>
                </c:pt>
                <c:pt idx="4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91-AC44-93D9-C126F818E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3861200"/>
        <c:axId val="693717472"/>
      </c:barChart>
      <c:catAx>
        <c:axId val="69386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693717472"/>
        <c:crosses val="autoZero"/>
        <c:auto val="1"/>
        <c:lblAlgn val="ctr"/>
        <c:lblOffset val="100"/>
        <c:noMultiLvlLbl val="0"/>
      </c:catAx>
      <c:valAx>
        <c:axId val="69371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69386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Z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CZ!$C$36</c:f>
              <c:strCache>
                <c:ptCount val="1"/>
                <c:pt idx="0">
                  <c:v>Inflace (v 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CZ!$B$37:$B$41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CZ!$C$37:$C$41</c:f>
              <c:numCache>
                <c:formatCode>General</c:formatCode>
                <c:ptCount val="5"/>
                <c:pt idx="0">
                  <c:v>2.5</c:v>
                </c:pt>
                <c:pt idx="1">
                  <c:v>2.1</c:v>
                </c:pt>
                <c:pt idx="2">
                  <c:v>2.8</c:v>
                </c:pt>
                <c:pt idx="3">
                  <c:v>3.2</c:v>
                </c:pt>
                <c:pt idx="4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AF-7A41-9A15-E9CDF029A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8225552"/>
        <c:axId val="508157888"/>
      </c:barChart>
      <c:catAx>
        <c:axId val="50822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508157888"/>
        <c:crosses val="autoZero"/>
        <c:auto val="1"/>
        <c:lblAlgn val="ctr"/>
        <c:lblOffset val="100"/>
        <c:noMultiLvlLbl val="0"/>
      </c:catAx>
      <c:valAx>
        <c:axId val="50815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508225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Z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CZ!$C$44</c:f>
              <c:strCache>
                <c:ptCount val="1"/>
                <c:pt idx="0">
                  <c:v>Obecná míra nezaměstnanosti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CZ!$B$45:$B$49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CZ!$C$45:$C$49</c:f>
              <c:numCache>
                <c:formatCode>General</c:formatCode>
                <c:ptCount val="5"/>
                <c:pt idx="0">
                  <c:v>2.9</c:v>
                </c:pt>
                <c:pt idx="1">
                  <c:v>2.2000000000000002</c:v>
                </c:pt>
                <c:pt idx="2">
                  <c:v>2</c:v>
                </c:pt>
                <c:pt idx="3">
                  <c:v>2.6</c:v>
                </c:pt>
                <c:pt idx="4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B-E048-9ADF-CE72350E5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8252112"/>
        <c:axId val="1512878879"/>
      </c:barChart>
      <c:catAx>
        <c:axId val="50825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1512878879"/>
        <c:crosses val="autoZero"/>
        <c:auto val="1"/>
        <c:lblAlgn val="ctr"/>
        <c:lblOffset val="100"/>
        <c:noMultiLvlLbl val="0"/>
      </c:catAx>
      <c:valAx>
        <c:axId val="1512878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Z"/>
          </a:p>
        </c:txPr>
        <c:crossAx val="50825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Z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A61-AE40-99E3-452C88267F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61-AE40-99E3-452C88267F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A61-AE40-99E3-452C88267F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A61-AE40-99E3-452C88267F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A61-AE40-99E3-452C88267F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A61-AE40-99E3-452C88267F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A61-AE40-99E3-452C88267FB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A61-AE40-99E3-452C88267FB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A61-AE40-99E3-452C88267FB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A61-AE40-99E3-452C88267FB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A61-AE40-99E3-452C88267FB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A61-AE40-99E3-452C88267FB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7A61-AE40-99E3-452C88267FBD}"/>
              </c:ext>
            </c:extLst>
          </c:dPt>
          <c:cat>
            <c:strRef>
              <c:f>SB!$B$4:$B$16</c:f>
              <c:strCache>
                <c:ptCount val="13"/>
                <c:pt idx="0">
                  <c:v>Energii</c:v>
                </c:pt>
                <c:pt idx="1">
                  <c:v>Finanční služby</c:v>
                </c:pt>
                <c:pt idx="2">
                  <c:v>Materiály</c:v>
                </c:pt>
                <c:pt idx="3">
                  <c:v>Informační technologii</c:v>
                </c:pt>
                <c:pt idx="4">
                  <c:v>Zdravotnictví</c:v>
                </c:pt>
                <c:pt idx="5">
                  <c:v>Průmysl</c:v>
                </c:pt>
                <c:pt idx="6">
                  <c:v>Komunikační služby</c:v>
                </c:pt>
                <c:pt idx="7">
                  <c:v>Realitní služby</c:v>
                </c:pt>
                <c:pt idx="8">
                  <c:v>Nezařazené aktiva</c:v>
                </c:pt>
                <c:pt idx="9">
                  <c:v>Konzumní zboží a služby</c:v>
                </c:pt>
                <c:pt idx="10">
                  <c:v>Veřejné služby</c:v>
                </c:pt>
                <c:pt idx="11">
                  <c:v>Doplněk stravy</c:v>
                </c:pt>
                <c:pt idx="12">
                  <c:v>Dopravní služby</c:v>
                </c:pt>
              </c:strCache>
            </c:strRef>
          </c:cat>
          <c:val>
            <c:numRef>
              <c:f>SB!$C$4:$C$16</c:f>
              <c:numCache>
                <c:formatCode>0.00%</c:formatCode>
                <c:ptCount val="13"/>
                <c:pt idx="0">
                  <c:v>0.251</c:v>
                </c:pt>
                <c:pt idx="1">
                  <c:v>0.17599999999999999</c:v>
                </c:pt>
                <c:pt idx="2">
                  <c:v>0.154</c:v>
                </c:pt>
                <c:pt idx="3">
                  <c:v>0.14399999999999999</c:v>
                </c:pt>
                <c:pt idx="4">
                  <c:v>6.4000000000000001E-2</c:v>
                </c:pt>
                <c:pt idx="5">
                  <c:v>5.8000000000000003E-2</c:v>
                </c:pt>
                <c:pt idx="6">
                  <c:v>4.7E-2</c:v>
                </c:pt>
                <c:pt idx="7">
                  <c:v>3.5000000000000003E-2</c:v>
                </c:pt>
                <c:pt idx="8">
                  <c:v>2.1000000000000001E-2</c:v>
                </c:pt>
                <c:pt idx="9">
                  <c:v>0.02</c:v>
                </c:pt>
                <c:pt idx="10">
                  <c:v>1.9E-2</c:v>
                </c:pt>
                <c:pt idx="11">
                  <c:v>7.0000000000000001E-3</c:v>
                </c:pt>
                <c:pt idx="12">
                  <c:v>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1-4041-AB99-F01817DB6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849630</xdr:colOff>
      <xdr:row>3</xdr:row>
      <xdr:rowOff>83820</xdr:rowOff>
    </xdr:from>
    <xdr:to>
      <xdr:col>12</xdr:col>
      <xdr:colOff>300990</xdr:colOff>
      <xdr:row>16</xdr:row>
      <xdr:rowOff>53340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D75A2E91-895C-5F07-4846-F56500C252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17</xdr:row>
      <xdr:rowOff>30480</xdr:rowOff>
    </xdr:from>
    <xdr:to>
      <xdr:col>12</xdr:col>
      <xdr:colOff>323850</xdr:colOff>
      <xdr:row>29</xdr:row>
      <xdr:rowOff>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6061155-41CF-76EE-41F9-6D9BFC9CA3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491490</xdr:colOff>
      <xdr:row>19</xdr:row>
      <xdr:rowOff>373380</xdr:rowOff>
    </xdr:from>
    <xdr:to>
      <xdr:col>8</xdr:col>
      <xdr:colOff>26670</xdr:colOff>
      <xdr:row>32</xdr:row>
      <xdr:rowOff>144780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1A0D63D9-AD4E-F35F-D84E-B808CD4C42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717550</xdr:colOff>
      <xdr:row>12</xdr:row>
      <xdr:rowOff>133350</xdr:rowOff>
    </xdr:from>
    <xdr:to>
      <xdr:col>10</xdr:col>
      <xdr:colOff>260350</xdr:colOff>
      <xdr:row>26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E8FCD4E-59C5-84AC-D580-D007BB30D5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1</xdr:row>
      <xdr:rowOff>19050</xdr:rowOff>
    </xdr:from>
    <xdr:to>
      <xdr:col>10</xdr:col>
      <xdr:colOff>361950</xdr:colOff>
      <xdr:row>14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113270-6F36-0D41-2B59-AC76106C4E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806450</xdr:colOff>
      <xdr:row>17</xdr:row>
      <xdr:rowOff>69850</xdr:rowOff>
    </xdr:from>
    <xdr:to>
      <xdr:col>13</xdr:col>
      <xdr:colOff>425450</xdr:colOff>
      <xdr:row>30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ECF4A7B-17DC-1427-2F99-216CE11FAB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95250</xdr:colOff>
      <xdr:row>22</xdr:row>
      <xdr:rowOff>158750</xdr:rowOff>
    </xdr:from>
    <xdr:to>
      <xdr:col>11</xdr:col>
      <xdr:colOff>539750</xdr:colOff>
      <xdr:row>36</xdr:row>
      <xdr:rowOff>44450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BF25A18-0D4D-E3F9-9FD4-270396025C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95250</xdr:colOff>
      <xdr:row>33</xdr:row>
      <xdr:rowOff>158750</xdr:rowOff>
    </xdr:from>
    <xdr:to>
      <xdr:col>11</xdr:col>
      <xdr:colOff>539750</xdr:colOff>
      <xdr:row>47</xdr:row>
      <xdr:rowOff>19050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7D1DA69-904C-4905-9783-A54DFB1A6C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3</xdr:row>
      <xdr:rowOff>0</xdr:rowOff>
    </xdr:from>
    <xdr:to>
      <xdr:col>14</xdr:col>
      <xdr:colOff>1460500</xdr:colOff>
      <xdr:row>14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9CC82F-E359-F6BC-4F11-1622F48C07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819150</xdr:colOff>
      <xdr:row>15</xdr:row>
      <xdr:rowOff>44450</xdr:rowOff>
    </xdr:from>
    <xdr:to>
      <xdr:col>10</xdr:col>
      <xdr:colOff>438150</xdr:colOff>
      <xdr:row>27</xdr:row>
      <xdr:rowOff>120650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B5D905-6914-0664-6659-FF2F179EB4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209550</xdr:colOff>
      <xdr:row>30</xdr:row>
      <xdr:rowOff>44450</xdr:rowOff>
    </xdr:from>
    <xdr:to>
      <xdr:col>10</xdr:col>
      <xdr:colOff>654050</xdr:colOff>
      <xdr:row>40</xdr:row>
      <xdr:rowOff>196850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E143DA0-FE57-90FF-DE79-723112E67B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69850</xdr:colOff>
      <xdr:row>53</xdr:row>
      <xdr:rowOff>158750</xdr:rowOff>
    </xdr:from>
    <xdr:to>
      <xdr:col>11</xdr:col>
      <xdr:colOff>736600</xdr:colOff>
      <xdr:row>63</xdr:row>
      <xdr:rowOff>190500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8A4744C-3367-0921-F655-6BAE6975F5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3105150</xdr:colOff>
      <xdr:row>67</xdr:row>
      <xdr:rowOff>107950</xdr:rowOff>
    </xdr:from>
    <xdr:to>
      <xdr:col>9</xdr:col>
      <xdr:colOff>196850</xdr:colOff>
      <xdr:row>79</xdr:row>
      <xdr:rowOff>184150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DEC198B-9E99-D55A-0208-FB1289D640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685800</xdr:colOff>
      <xdr:row>79</xdr:row>
      <xdr:rowOff>133350</xdr:rowOff>
    </xdr:from>
    <xdr:to>
      <xdr:col>10</xdr:col>
      <xdr:colOff>514350</xdr:colOff>
      <xdr:row>88</xdr:row>
      <xdr:rowOff>800100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3F8BD68-C61E-3D6B-FDAA-DCEE6D120A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215900</xdr:colOff>
      <xdr:row>2</xdr:row>
      <xdr:rowOff>25400</xdr:rowOff>
    </xdr:from>
    <xdr:to>
      <xdr:col>7</xdr:col>
      <xdr:colOff>330200</xdr:colOff>
      <xdr:row>15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CF6966-8E80-554A-AF8E-BD2D31185D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819150</xdr:colOff>
      <xdr:row>16</xdr:row>
      <xdr:rowOff>44450</xdr:rowOff>
    </xdr:from>
    <xdr:to>
      <xdr:col>10</xdr:col>
      <xdr:colOff>438150</xdr:colOff>
      <xdr:row>28</xdr:row>
      <xdr:rowOff>120650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7BCE5C-7F6B-1D48-B354-D240CCCB0A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209550</xdr:colOff>
      <xdr:row>31</xdr:row>
      <xdr:rowOff>44450</xdr:rowOff>
    </xdr:from>
    <xdr:to>
      <xdr:col>11</xdr:col>
      <xdr:colOff>292100</xdr:colOff>
      <xdr:row>44</xdr:row>
      <xdr:rowOff>165100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099D992-9D5A-6141-ADA8-6564B940FA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927100</xdr:colOff>
      <xdr:row>51</xdr:row>
      <xdr:rowOff>120650</xdr:rowOff>
    </xdr:from>
    <xdr:to>
      <xdr:col>6</xdr:col>
      <xdr:colOff>495300</xdr:colOff>
      <xdr:row>65</xdr:row>
      <xdr:rowOff>19050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7E0FE300-76E4-5930-D36B-12F0C9B7A1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1496044</xdr:colOff>
      <xdr:row>68</xdr:row>
      <xdr:rowOff>10225</xdr:rowOff>
    </xdr:from>
    <xdr:to>
      <xdr:col>7</xdr:col>
      <xdr:colOff>245214</xdr:colOff>
      <xdr:row>80</xdr:row>
      <xdr:rowOff>109588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DE3E8D78-1E5D-D529-5B52-1B0284B977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2838450</xdr:colOff>
      <xdr:row>84</xdr:row>
      <xdr:rowOff>120650</xdr:rowOff>
    </xdr:from>
    <xdr:to>
      <xdr:col>9</xdr:col>
      <xdr:colOff>228600</xdr:colOff>
      <xdr:row>91</xdr:row>
      <xdr:rowOff>152400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7A08D7DC-4BB0-4D51-B23A-DECE918320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35408F2-E646-42BA-BF4B-48FC6868E4D3}" name="Tabulka3" displayName="Tabulka3" ref="B12:C17" totalsRowShown="0" headerRowDxfId="37" dataDxfId="36">
  <autoFilter ref="B12:C17" xr:uid="{635408F2-E646-42BA-BF4B-48FC6868E4D3}"/>
  <tableColumns count="2">
    <tableColumn id="1" xr3:uid="{ACB6FF6B-09EB-4350-BE79-5E5E14A38A2B}" name="Rok" dataDxfId="35"/>
    <tableColumn id="2" xr3:uid="{5EC9DCDF-9A29-4F7B-BAEA-6BE4ED51A21A}" name="Míra inflace Ruska (%)" dataDxfId="34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BD6EDA1-90C4-8F40-9AAA-4D8EACFAB694}" name="Table11" displayName="Table11" ref="B4:D8" totalsRowShown="0">
  <autoFilter ref="B4:D8" xr:uid="{CBD6EDA1-90C4-8F40-9AAA-4D8EACFAB694}"/>
  <tableColumns count="3">
    <tableColumn id="1" xr3:uid="{C78F8FA5-A530-1243-B720-8FB8633FDCD5}" name="Indikator (v %)"/>
    <tableColumn id="2" xr3:uid="{E382AA60-DB51-5942-AE26-6CB86FC20E73}" name="RF"/>
    <tableColumn id="3" xr3:uid="{77C6D593-A068-E14D-B929-399FBD9B0319}" name="ČR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A044CBE-DE26-FA4C-A5B7-21DC1AB305AA}" name="Table12" displayName="Table12" ref="B12:D27" totalsRowShown="0" headerRowDxfId="13" dataDxfId="12">
  <autoFilter ref="B12:D27" xr:uid="{9A044CBE-DE26-FA4C-A5B7-21DC1AB305AA}"/>
  <tableColumns count="3">
    <tableColumn id="1" xr3:uid="{66E6511E-FEA4-EA40-A204-6CF2FBB5A852}" name="    " dataDxfId="11"/>
    <tableColumn id="2" xr3:uid="{06CF97D5-A109-C04E-A310-EAAC75106F68}" name="SB Akciový" dataDxfId="10"/>
    <tableColumn id="3" xr3:uid="{6922A86C-F7E0-F940-9193-0007D52E46F6}" name="ČSOB Akciový" dataDxfId="9"/>
  </tableColumns>
  <tableStyleInfo name="TableStyleLight16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AC9EF72-EC06-2B40-AB04-1500E7A7D314}" name="Table1214" displayName="Table1214" ref="B32:D47" totalsRowShown="0" headerRowDxfId="8" dataDxfId="7">
  <autoFilter ref="B32:D47" xr:uid="{7AC9EF72-EC06-2B40-AB04-1500E7A7D314}"/>
  <tableColumns count="3">
    <tableColumn id="1" xr3:uid="{E61CE954-9A9B-9944-91FE-115F9B703071}" name="    " dataDxfId="6"/>
    <tableColumn id="2" xr3:uid="{9102A675-D156-5D4C-B2DA-0EDE7D3E95AF}" name="SB Dluhopisový" dataDxfId="5"/>
    <tableColumn id="3" xr3:uid="{F12704BD-98C4-D548-B56F-E11413140A47}" name="ČSOB Dluhopisový" dataDxfId="4"/>
  </tableColumns>
  <tableStyleInfo name="TableStyleLight16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0BEA3F6-15E0-C444-B75C-E333119517D3}" name="Table6815" displayName="Table6815" ref="B53:C60" totalsRowShown="0" headerRowDxfId="3">
  <autoFilter ref="B53:C60" xr:uid="{D0BEA3F6-15E0-C444-B75C-E333119517D3}"/>
  <tableColumns count="2">
    <tableColumn id="1" xr3:uid="{E2D751CD-3A9C-5747-9B38-E3091C58AA9C}" name="Druh poplatku"/>
    <tableColumn id="2" xr3:uid="{EB61D819-74A0-FD41-9DA8-4181CC6E0AA4}" name="Poplatek" dataDxfId="2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F444291-2FB1-EA4E-8442-06F67F50CAD8}" name="Table691116" displayName="Table691116" ref="J43:K46" totalsRowShown="0" headerRowDxfId="1">
  <autoFilter ref="J43:K46" xr:uid="{AF444291-2FB1-EA4E-8442-06F67F50CAD8}"/>
  <tableColumns count="2">
    <tableColumn id="1" xr3:uid="{E5365910-D77D-A949-B2E3-2CFA0C6B5F64}" name="Druh poplatku"/>
    <tableColumn id="2" xr3:uid="{A0727124-641B-A545-A9C4-B2AC8ACF8DB5}" name="Poplatek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B8C34D8-BC2A-4423-967D-86656DA178DE}" name="Tabulka4" displayName="Tabulka4" ref="B20:C25" totalsRowShown="0" headerRowDxfId="33" dataDxfId="32">
  <autoFilter ref="B20:C25" xr:uid="{CB8C34D8-BC2A-4423-967D-86656DA178DE}"/>
  <tableColumns count="2">
    <tableColumn id="1" xr3:uid="{157805F1-3636-439E-9BB7-81530B0CD93C}" name="Rok" dataDxfId="31"/>
    <tableColumn id="2" xr3:uid="{6E516006-B428-48A2-8C03-E17DD5B3E234}" name="Meziroční změna průměrné mzdy Ruska (%)" dataDxfId="30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D1D1303-64DB-475B-94E6-5BBC6F43D194}" name="Tabulka5" displayName="Tabulka5" ref="B29:C34" totalsRowShown="0" headerRowDxfId="29" dataDxfId="28">
  <autoFilter ref="B29:C34" xr:uid="{3D1D1303-64DB-475B-94E6-5BBC6F43D194}"/>
  <tableColumns count="2">
    <tableColumn id="1" xr3:uid="{CB8B81A3-28AB-40B8-B333-6E4CC1ABD3F3}" name="Rok" dataDxfId="27"/>
    <tableColumn id="2" xr3:uid="{DDC93AB1-A198-4D70-91B5-E3A598FFEB2E}" name="Míra nezaměstnanosti v Rusku (%)" dataDxfId="2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171849-814E-BE4D-AA5B-769BF8456260}" name="Table1" displayName="Table1" ref="B20:C30" totalsRowShown="0">
  <autoFilter ref="B20:C30" xr:uid="{B1171849-814E-BE4D-AA5B-769BF8456260}"/>
  <sortState xmlns:xlrd2="http://schemas.microsoft.com/office/spreadsheetml/2017/richdata2" ref="B21:C30">
    <sortCondition descending="1" ref="B21:B30"/>
  </sortState>
  <tableColumns count="2">
    <tableColumn id="1" xr3:uid="{51BAC6AC-7826-3A4A-BBCB-8371681E53E2}" name="Column1"/>
    <tableColumn id="3" xr3:uid="{C6ECC5C9-94A3-3049-8152-3689315F2DEA}" name="Column3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D15D74-D0E2-984D-9A4B-0A960F914AA5}" name="Tabulka53" displayName="Tabulka53" ref="B44:C49" totalsRowShown="0" headerRowDxfId="25" dataDxfId="24">
  <autoFilter ref="B44:C49" xr:uid="{BBD15D74-D0E2-984D-9A4B-0A960F914AA5}"/>
  <tableColumns count="2">
    <tableColumn id="1" xr3:uid="{A098B229-4577-4B42-A0CE-61E6673F57BA}" name="Rok" dataDxfId="23"/>
    <tableColumn id="2" xr3:uid="{C718AB4F-20F3-FE42-AB2A-95476D8865CA}" name="Obecná míra nezaměstnanosti (%)" dataDxfId="2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1DE76F8-5B8A-AC49-8F19-B63F2AA939CF}" name="Table6" displayName="Table6" ref="D45:E52" totalsRowShown="0" headerRowDxfId="21">
  <autoFilter ref="D45:E52" xr:uid="{C1DE76F8-5B8A-AC49-8F19-B63F2AA939CF}"/>
  <tableColumns count="2">
    <tableColumn id="1" xr3:uid="{26218D50-C501-A14C-9C97-663ED8506282}" name="Druh poplatku"/>
    <tableColumn id="2" xr3:uid="{091991CD-1A74-3F40-A140-64DF8E1E6BF9}" name="Poplatek" dataDxfId="20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DBD6A47-2BB4-2442-88F5-175CCB771C7F}" name="Table68" displayName="Table68" ref="D94:E101" totalsRowShown="0" headerRowDxfId="19">
  <autoFilter ref="D94:E101" xr:uid="{6DBD6A47-2BB4-2442-88F5-175CCB771C7F}"/>
  <tableColumns count="2">
    <tableColumn id="1" xr3:uid="{5453A6B7-C0DF-2E4F-B52B-5BE39E550201}" name="Druh poplatku"/>
    <tableColumn id="2" xr3:uid="{D42DAED1-4A59-9E48-9565-23D620EAC795}" name="Poplatek" dataDxfId="18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49267BF-0591-D946-9299-E690423992B3}" name="Table69" displayName="Table69" ref="D46:E49" totalsRowShown="0" headerRowDxfId="17">
  <autoFilter ref="D46:E49" xr:uid="{C1DE76F8-5B8A-AC49-8F19-B63F2AA939CF}"/>
  <tableColumns count="2">
    <tableColumn id="1" xr3:uid="{DFA01AF4-3656-6247-A654-00589F813932}" name="Druh poplatku"/>
    <tableColumn id="2" xr3:uid="{36B60C66-EB3E-A84C-B8A0-A0E3001CCEDE}" name="Poplatek" dataDxfId="16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1B67985-E901-004C-8CAD-F7B75654A69A}" name="Table6911" displayName="Table6911" ref="D98:E101" totalsRowShown="0" headerRowDxfId="15">
  <autoFilter ref="D98:E101" xr:uid="{41B67985-E901-004C-8CAD-F7B75654A69A}"/>
  <tableColumns count="2">
    <tableColumn id="1" xr3:uid="{60AE83AA-EB75-244E-91FE-DCD1EC64FDC4}" name="Druh poplatku"/>
    <tableColumn id="2" xr3:uid="{676EA86F-E370-BA48-BF7E-6FFCCE682EEB}" name="Poplatek" dataDxfId="14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table" Target="../tables/table10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3C2B4-7989-9245-AB73-58648AD7878D}">
  <dimension ref="B2:F40"/>
  <sheetViews>
    <sheetView workbookViewId="0">
      <selection activeCell="C34" sqref="C34"/>
    </sheetView>
  </sheetViews>
  <sheetFormatPr baseColWidth="10" defaultColWidth="11.1640625" defaultRowHeight="16" x14ac:dyDescent="0.2"/>
  <cols>
    <col min="2" max="2" width="7.6640625" customWidth="1"/>
    <col min="3" max="3" width="37.5" customWidth="1"/>
    <col min="6" max="6" width="21.33203125" customWidth="1"/>
  </cols>
  <sheetData>
    <row r="2" spans="2:3" x14ac:dyDescent="0.2">
      <c r="B2" s="4" t="s">
        <v>0</v>
      </c>
      <c r="C2" s="8" t="s">
        <v>1</v>
      </c>
    </row>
    <row r="3" spans="2:3" x14ac:dyDescent="0.2">
      <c r="B3" s="5">
        <v>2017</v>
      </c>
      <c r="C3" s="9">
        <v>1.5</v>
      </c>
    </row>
    <row r="4" spans="2:3" x14ac:dyDescent="0.2">
      <c r="B4" s="6">
        <v>2018</v>
      </c>
      <c r="C4" s="9">
        <v>2.2999999999999998</v>
      </c>
    </row>
    <row r="5" spans="2:3" x14ac:dyDescent="0.2">
      <c r="B5" s="6">
        <v>2019</v>
      </c>
      <c r="C5" s="9">
        <v>1.3</v>
      </c>
    </row>
    <row r="6" spans="2:3" x14ac:dyDescent="0.2">
      <c r="B6" s="6">
        <v>2020</v>
      </c>
      <c r="C6" s="9">
        <v>-3.1</v>
      </c>
    </row>
    <row r="7" spans="2:3" x14ac:dyDescent="0.2">
      <c r="B7" s="7">
        <v>2021</v>
      </c>
      <c r="C7" s="10">
        <v>4.7</v>
      </c>
    </row>
    <row r="9" spans="2:3" x14ac:dyDescent="0.2">
      <c r="B9" s="1"/>
      <c r="C9" s="1"/>
    </row>
    <row r="12" spans="2:3" ht="17" x14ac:dyDescent="0.2">
      <c r="B12" s="3" t="s">
        <v>0</v>
      </c>
      <c r="C12" s="3" t="s">
        <v>2</v>
      </c>
    </row>
    <row r="13" spans="2:3" x14ac:dyDescent="0.2">
      <c r="B13" s="3">
        <v>2017</v>
      </c>
      <c r="C13" s="3">
        <v>2.5</v>
      </c>
    </row>
    <row r="14" spans="2:3" x14ac:dyDescent="0.2">
      <c r="B14" s="3">
        <v>2018</v>
      </c>
      <c r="C14" s="3">
        <v>2.9</v>
      </c>
    </row>
    <row r="15" spans="2:3" x14ac:dyDescent="0.2">
      <c r="B15" s="3">
        <v>2019</v>
      </c>
      <c r="C15" s="3">
        <v>3</v>
      </c>
    </row>
    <row r="16" spans="2:3" x14ac:dyDescent="0.2">
      <c r="B16" s="3">
        <v>2020</v>
      </c>
      <c r="C16" s="3">
        <v>4.5</v>
      </c>
    </row>
    <row r="17" spans="2:3" x14ac:dyDescent="0.2">
      <c r="B17" s="3">
        <v>2021</v>
      </c>
      <c r="C17" s="3">
        <v>4.7</v>
      </c>
    </row>
    <row r="20" spans="2:3" ht="17" x14ac:dyDescent="0.2">
      <c r="B20" s="3" t="s">
        <v>0</v>
      </c>
      <c r="C20" s="3" t="s">
        <v>3</v>
      </c>
    </row>
    <row r="21" spans="2:3" x14ac:dyDescent="0.2">
      <c r="B21" s="3">
        <v>2017</v>
      </c>
      <c r="C21" s="3">
        <v>-0.6</v>
      </c>
    </row>
    <row r="22" spans="2:3" x14ac:dyDescent="0.2">
      <c r="B22" s="3">
        <v>2018</v>
      </c>
      <c r="C22" s="3">
        <v>10.6</v>
      </c>
    </row>
    <row r="23" spans="2:3" x14ac:dyDescent="0.2">
      <c r="B23" s="3">
        <v>2019</v>
      </c>
      <c r="C23" s="3">
        <v>9.6</v>
      </c>
    </row>
    <row r="24" spans="2:3" x14ac:dyDescent="0.2">
      <c r="B24" s="3">
        <v>2020</v>
      </c>
      <c r="C24" s="3">
        <v>4.3</v>
      </c>
    </row>
    <row r="25" spans="2:3" x14ac:dyDescent="0.2">
      <c r="B25" s="3">
        <v>2021</v>
      </c>
      <c r="C25" s="3">
        <v>5.3</v>
      </c>
    </row>
    <row r="29" spans="2:3" ht="17" x14ac:dyDescent="0.2">
      <c r="B29" s="3" t="s">
        <v>0</v>
      </c>
      <c r="C29" s="3" t="s">
        <v>4</v>
      </c>
    </row>
    <row r="30" spans="2:3" x14ac:dyDescent="0.2">
      <c r="B30" s="3">
        <v>2017</v>
      </c>
      <c r="C30" s="3">
        <v>5.2</v>
      </c>
    </row>
    <row r="31" spans="2:3" x14ac:dyDescent="0.2">
      <c r="B31" s="3">
        <v>2018</v>
      </c>
      <c r="C31" s="3">
        <v>4.8</v>
      </c>
    </row>
    <row r="32" spans="2:3" x14ac:dyDescent="0.2">
      <c r="B32" s="3">
        <v>2019</v>
      </c>
      <c r="C32" s="3">
        <v>4.5999999999999996</v>
      </c>
    </row>
    <row r="33" spans="2:6" x14ac:dyDescent="0.2">
      <c r="B33" s="3">
        <v>2020</v>
      </c>
      <c r="C33" s="3">
        <v>6.3</v>
      </c>
    </row>
    <row r="34" spans="2:6" x14ac:dyDescent="0.2">
      <c r="B34" s="3">
        <v>2021</v>
      </c>
      <c r="C34" s="3">
        <v>5.3</v>
      </c>
    </row>
    <row r="40" spans="2:6" x14ac:dyDescent="0.2">
      <c r="F40" s="2"/>
    </row>
  </sheetData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A725E-92E6-0049-B489-4B20E29C3CD3}">
  <dimension ref="B3:M49"/>
  <sheetViews>
    <sheetView topLeftCell="A31" workbookViewId="0">
      <selection activeCell="C49" sqref="C49"/>
    </sheetView>
  </sheetViews>
  <sheetFormatPr baseColWidth="10" defaultRowHeight="16" x14ac:dyDescent="0.2"/>
  <cols>
    <col min="6" max="6" width="32.6640625" bestFit="1" customWidth="1"/>
  </cols>
  <sheetData>
    <row r="3" spans="2:3" x14ac:dyDescent="0.2">
      <c r="B3" t="s">
        <v>0</v>
      </c>
      <c r="C3" t="s">
        <v>5</v>
      </c>
    </row>
    <row r="4" spans="2:3" x14ac:dyDescent="0.2">
      <c r="B4">
        <v>2017</v>
      </c>
      <c r="C4">
        <v>5.2</v>
      </c>
    </row>
    <row r="5" spans="2:3" x14ac:dyDescent="0.2">
      <c r="B5">
        <v>2018</v>
      </c>
      <c r="C5">
        <v>3.2</v>
      </c>
    </row>
    <row r="6" spans="2:3" x14ac:dyDescent="0.2">
      <c r="B6">
        <v>2019</v>
      </c>
      <c r="C6">
        <v>3</v>
      </c>
    </row>
    <row r="7" spans="2:3" x14ac:dyDescent="0.2">
      <c r="B7">
        <v>2020</v>
      </c>
      <c r="C7">
        <v>-5.6</v>
      </c>
    </row>
    <row r="8" spans="2:3" x14ac:dyDescent="0.2">
      <c r="B8">
        <v>2021</v>
      </c>
      <c r="C8">
        <v>3.6</v>
      </c>
    </row>
    <row r="19" spans="2:3" x14ac:dyDescent="0.2">
      <c r="B19" s="12" t="s">
        <v>6</v>
      </c>
    </row>
    <row r="20" spans="2:3" x14ac:dyDescent="0.2">
      <c r="B20" t="s">
        <v>8</v>
      </c>
      <c r="C20" t="s">
        <v>9</v>
      </c>
    </row>
    <row r="21" spans="2:3" x14ac:dyDescent="0.2">
      <c r="B21" t="s">
        <v>0</v>
      </c>
      <c r="C21" t="s">
        <v>7</v>
      </c>
    </row>
    <row r="22" spans="2:3" x14ac:dyDescent="0.2">
      <c r="B22">
        <v>2017</v>
      </c>
      <c r="C22">
        <v>4.4000000000000004</v>
      </c>
    </row>
    <row r="23" spans="2:3" x14ac:dyDescent="0.2">
      <c r="B23">
        <v>2018</v>
      </c>
      <c r="C23">
        <v>7</v>
      </c>
    </row>
    <row r="24" spans="2:3" x14ac:dyDescent="0.2">
      <c r="B24">
        <v>2019</v>
      </c>
      <c r="C24">
        <v>6.7</v>
      </c>
    </row>
    <row r="25" spans="2:3" x14ac:dyDescent="0.2">
      <c r="B25">
        <v>2020</v>
      </c>
      <c r="C25">
        <v>5.6</v>
      </c>
    </row>
    <row r="26" spans="2:3" x14ac:dyDescent="0.2">
      <c r="B26">
        <v>2021</v>
      </c>
      <c r="C26">
        <v>7.3</v>
      </c>
    </row>
    <row r="34" spans="2:13" ht="17" x14ac:dyDescent="0.2">
      <c r="F34" s="11"/>
      <c r="G34" s="11"/>
      <c r="H34" s="11"/>
      <c r="I34" s="11"/>
      <c r="J34" s="11"/>
      <c r="K34" s="11"/>
      <c r="L34" s="11"/>
      <c r="M34" s="11"/>
    </row>
    <row r="36" spans="2:13" x14ac:dyDescent="0.2">
      <c r="B36" t="s">
        <v>0</v>
      </c>
      <c r="C36" t="s">
        <v>10</v>
      </c>
    </row>
    <row r="37" spans="2:13" x14ac:dyDescent="0.2">
      <c r="B37">
        <v>2017</v>
      </c>
      <c r="C37">
        <v>2.5</v>
      </c>
    </row>
    <row r="38" spans="2:13" x14ac:dyDescent="0.2">
      <c r="B38">
        <v>2018</v>
      </c>
      <c r="C38">
        <v>2.1</v>
      </c>
    </row>
    <row r="39" spans="2:13" x14ac:dyDescent="0.2">
      <c r="B39">
        <v>2019</v>
      </c>
      <c r="C39">
        <v>2.8</v>
      </c>
    </row>
    <row r="40" spans="2:13" x14ac:dyDescent="0.2">
      <c r="B40">
        <v>2020</v>
      </c>
      <c r="C40">
        <v>3.2</v>
      </c>
    </row>
    <row r="41" spans="2:13" x14ac:dyDescent="0.2">
      <c r="B41">
        <v>2021</v>
      </c>
      <c r="C41">
        <v>3.8</v>
      </c>
    </row>
    <row r="44" spans="2:13" ht="17" x14ac:dyDescent="0.2">
      <c r="B44" s="3" t="s">
        <v>0</v>
      </c>
      <c r="C44" s="11" t="s">
        <v>11</v>
      </c>
      <c r="F44" s="11" t="s">
        <v>11</v>
      </c>
      <c r="G44" s="11">
        <v>4</v>
      </c>
      <c r="H44" s="11">
        <v>2.9</v>
      </c>
      <c r="I44" s="11">
        <v>2.2000000000000002</v>
      </c>
      <c r="J44" s="11">
        <v>2</v>
      </c>
      <c r="K44" s="11">
        <v>2.6</v>
      </c>
      <c r="L44" s="11">
        <v>2.8</v>
      </c>
    </row>
    <row r="45" spans="2:13" ht="17" x14ac:dyDescent="0.2">
      <c r="B45" s="3">
        <v>2017</v>
      </c>
      <c r="C45" s="11">
        <v>2.9</v>
      </c>
    </row>
    <row r="46" spans="2:13" x14ac:dyDescent="0.2">
      <c r="B46" s="3">
        <v>2018</v>
      </c>
      <c r="C46" s="3">
        <v>2.2000000000000002</v>
      </c>
    </row>
    <row r="47" spans="2:13" x14ac:dyDescent="0.2">
      <c r="B47" s="3">
        <v>2019</v>
      </c>
      <c r="C47" s="3">
        <v>2</v>
      </c>
    </row>
    <row r="48" spans="2:13" x14ac:dyDescent="0.2">
      <c r="B48" s="3">
        <v>2020</v>
      </c>
      <c r="C48" s="3">
        <v>2.6</v>
      </c>
    </row>
    <row r="49" spans="2:3" ht="17" x14ac:dyDescent="0.2">
      <c r="B49" s="3">
        <v>2021</v>
      </c>
      <c r="C49" s="11">
        <v>2.8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96907-0109-E446-9981-5CD93D494E18}">
  <dimension ref="A2:P101"/>
  <sheetViews>
    <sheetView topLeftCell="A70" workbookViewId="0">
      <selection activeCell="D88" sqref="D88"/>
    </sheetView>
  </sheetViews>
  <sheetFormatPr baseColWidth="10" defaultRowHeight="16" x14ac:dyDescent="0.2"/>
  <cols>
    <col min="2" max="2" width="10.6640625" bestFit="1" customWidth="1"/>
    <col min="4" max="4" width="41.33203125" customWidth="1"/>
    <col min="5" max="5" width="13.5" customWidth="1"/>
    <col min="15" max="15" width="34.83203125" bestFit="1" customWidth="1"/>
  </cols>
  <sheetData>
    <row r="2" spans="2:3" x14ac:dyDescent="0.2">
      <c r="B2" s="21" t="s">
        <v>13</v>
      </c>
    </row>
    <row r="4" spans="2:3" ht="17" x14ac:dyDescent="0.2">
      <c r="B4" s="15" t="s">
        <v>15</v>
      </c>
      <c r="C4" s="13">
        <v>0.251</v>
      </c>
    </row>
    <row r="5" spans="2:3" ht="34" x14ac:dyDescent="0.2">
      <c r="B5" s="15" t="s">
        <v>16</v>
      </c>
      <c r="C5" s="13">
        <v>0.17599999999999999</v>
      </c>
    </row>
    <row r="6" spans="2:3" ht="17" x14ac:dyDescent="0.2">
      <c r="B6" s="15" t="s">
        <v>17</v>
      </c>
      <c r="C6" s="13">
        <v>0.154</v>
      </c>
    </row>
    <row r="7" spans="2:3" ht="34" x14ac:dyDescent="0.2">
      <c r="B7" s="15" t="s">
        <v>129</v>
      </c>
      <c r="C7" s="13">
        <v>0.14399999999999999</v>
      </c>
    </row>
    <row r="8" spans="2:3" ht="34" x14ac:dyDescent="0.2">
      <c r="B8" s="15" t="s">
        <v>18</v>
      </c>
      <c r="C8" s="13">
        <v>6.4000000000000001E-2</v>
      </c>
    </row>
    <row r="9" spans="2:3" ht="17" x14ac:dyDescent="0.2">
      <c r="B9" s="15" t="s">
        <v>19</v>
      </c>
      <c r="C9" s="13">
        <v>5.8000000000000003E-2</v>
      </c>
    </row>
    <row r="10" spans="2:3" ht="34" x14ac:dyDescent="0.2">
      <c r="B10" s="15" t="s">
        <v>20</v>
      </c>
      <c r="C10" s="13">
        <v>4.7E-2</v>
      </c>
    </row>
    <row r="11" spans="2:3" ht="34" x14ac:dyDescent="0.2">
      <c r="B11" s="15" t="s">
        <v>21</v>
      </c>
      <c r="C11" s="13">
        <v>3.5000000000000003E-2</v>
      </c>
    </row>
    <row r="12" spans="2:3" ht="34" x14ac:dyDescent="0.2">
      <c r="B12" s="15" t="s">
        <v>22</v>
      </c>
      <c r="C12" s="13">
        <v>2.1000000000000001E-2</v>
      </c>
    </row>
    <row r="13" spans="2:3" ht="51" x14ac:dyDescent="0.2">
      <c r="B13" s="15" t="s">
        <v>23</v>
      </c>
      <c r="C13" s="13">
        <v>0.02</v>
      </c>
    </row>
    <row r="14" spans="2:3" ht="34" x14ac:dyDescent="0.2">
      <c r="B14" s="15" t="s">
        <v>24</v>
      </c>
      <c r="C14" s="13">
        <v>1.9E-2</v>
      </c>
    </row>
    <row r="15" spans="2:3" ht="34" x14ac:dyDescent="0.2">
      <c r="B15" s="15" t="s">
        <v>25</v>
      </c>
      <c r="C15" s="13">
        <v>7.0000000000000001E-3</v>
      </c>
    </row>
    <row r="16" spans="2:3" ht="34" x14ac:dyDescent="0.2">
      <c r="B16" s="15" t="s">
        <v>26</v>
      </c>
      <c r="C16" s="13">
        <v>4.0000000000000001E-3</v>
      </c>
    </row>
    <row r="17" spans="2:16" x14ac:dyDescent="0.2">
      <c r="C17" s="13"/>
      <c r="D17" s="13"/>
    </row>
    <row r="19" spans="2:16" x14ac:dyDescent="0.2">
      <c r="B19" s="15"/>
    </row>
    <row r="20" spans="2:16" ht="34" x14ac:dyDescent="0.2">
      <c r="B20" s="15" t="s">
        <v>0</v>
      </c>
      <c r="C20" s="15" t="s">
        <v>27</v>
      </c>
      <c r="D20" s="15"/>
      <c r="O20" t="s">
        <v>42</v>
      </c>
    </row>
    <row r="21" spans="2:16" x14ac:dyDescent="0.2">
      <c r="B21" s="15">
        <v>2017</v>
      </c>
      <c r="C21" s="15">
        <v>11.3</v>
      </c>
      <c r="D21" s="15"/>
      <c r="O21" t="s">
        <v>39</v>
      </c>
      <c r="P21">
        <v>5</v>
      </c>
    </row>
    <row r="22" spans="2:16" ht="17" x14ac:dyDescent="0.2">
      <c r="B22" s="15">
        <v>2018</v>
      </c>
      <c r="C22" s="15">
        <v>11.36</v>
      </c>
      <c r="D22" s="15"/>
      <c r="O22" s="15" t="s">
        <v>38</v>
      </c>
      <c r="P22" t="s">
        <v>12</v>
      </c>
    </row>
    <row r="23" spans="2:16" x14ac:dyDescent="0.2">
      <c r="B23" s="15">
        <v>2019</v>
      </c>
      <c r="C23" s="15">
        <v>35.69</v>
      </c>
      <c r="D23" s="15"/>
      <c r="O23" t="s">
        <v>40</v>
      </c>
      <c r="P23" t="s">
        <v>41</v>
      </c>
    </row>
    <row r="24" spans="2:16" x14ac:dyDescent="0.2">
      <c r="B24" s="15">
        <v>2020</v>
      </c>
      <c r="C24" s="15">
        <v>6.82</v>
      </c>
      <c r="D24" s="15"/>
      <c r="O24" t="s">
        <v>43</v>
      </c>
      <c r="P24" t="s">
        <v>44</v>
      </c>
    </row>
    <row r="25" spans="2:16" x14ac:dyDescent="0.2">
      <c r="B25" s="15">
        <v>2021</v>
      </c>
      <c r="C25" s="15">
        <v>14</v>
      </c>
      <c r="D25" s="15"/>
      <c r="O25" t="s">
        <v>52</v>
      </c>
      <c r="P25" t="s">
        <v>53</v>
      </c>
    </row>
    <row r="26" spans="2:16" x14ac:dyDescent="0.2">
      <c r="B26" s="15">
        <v>2022</v>
      </c>
      <c r="C26" s="15">
        <v>-40.6</v>
      </c>
      <c r="O26" t="s">
        <v>72</v>
      </c>
      <c r="P26" s="16">
        <v>0.13</v>
      </c>
    </row>
    <row r="27" spans="2:16" x14ac:dyDescent="0.2">
      <c r="O27" t="s">
        <v>73</v>
      </c>
      <c r="P27" s="16">
        <v>0</v>
      </c>
    </row>
    <row r="31" spans="2:16" ht="17" x14ac:dyDescent="0.2">
      <c r="B31" s="15" t="s">
        <v>28</v>
      </c>
      <c r="C31" s="13">
        <v>0.114</v>
      </c>
    </row>
    <row r="32" spans="2:16" ht="17" x14ac:dyDescent="0.2">
      <c r="B32" s="15" t="s">
        <v>29</v>
      </c>
      <c r="C32" s="13">
        <v>0.1</v>
      </c>
    </row>
    <row r="33" spans="2:5" ht="17" x14ac:dyDescent="0.2">
      <c r="B33" s="15" t="s">
        <v>30</v>
      </c>
      <c r="C33" s="13">
        <v>9.1999999999999998E-2</v>
      </c>
    </row>
    <row r="34" spans="2:5" ht="17" x14ac:dyDescent="0.2">
      <c r="B34" s="15" t="s">
        <v>31</v>
      </c>
      <c r="C34" s="13">
        <v>7.2999999999999995E-2</v>
      </c>
    </row>
    <row r="35" spans="2:5" ht="34" x14ac:dyDescent="0.2">
      <c r="B35" s="15" t="s">
        <v>32</v>
      </c>
      <c r="C35" s="13">
        <v>4.5999999999999999E-2</v>
      </c>
    </row>
    <row r="36" spans="2:5" ht="17" x14ac:dyDescent="0.2">
      <c r="B36" s="15" t="s">
        <v>33</v>
      </c>
      <c r="C36" s="13">
        <v>4.3999999999999997E-2</v>
      </c>
    </row>
    <row r="37" spans="2:5" ht="17" x14ac:dyDescent="0.2">
      <c r="B37" s="15" t="s">
        <v>34</v>
      </c>
      <c r="C37" s="13">
        <v>4.1000000000000002E-2</v>
      </c>
    </row>
    <row r="38" spans="2:5" ht="17" x14ac:dyDescent="0.2">
      <c r="B38" s="15" t="s">
        <v>35</v>
      </c>
      <c r="C38" s="13">
        <v>3.6999999999999998E-2</v>
      </c>
    </row>
    <row r="39" spans="2:5" ht="34" x14ac:dyDescent="0.2">
      <c r="B39" s="15" t="s">
        <v>36</v>
      </c>
      <c r="C39" s="13">
        <v>3.3000000000000002E-2</v>
      </c>
    </row>
    <row r="40" spans="2:5" ht="17" x14ac:dyDescent="0.2">
      <c r="B40" s="15" t="s">
        <v>37</v>
      </c>
      <c r="C40" s="13">
        <v>0.03</v>
      </c>
    </row>
    <row r="45" spans="2:5" x14ac:dyDescent="0.2">
      <c r="D45" s="17" t="s">
        <v>54</v>
      </c>
      <c r="E45" s="17" t="s">
        <v>71</v>
      </c>
    </row>
    <row r="46" spans="2:5" x14ac:dyDescent="0.2">
      <c r="D46" t="s">
        <v>46</v>
      </c>
      <c r="E46" s="18">
        <v>3.2000000000000001E-2</v>
      </c>
    </row>
    <row r="47" spans="2:5" x14ac:dyDescent="0.2">
      <c r="D47" t="s">
        <v>45</v>
      </c>
      <c r="E47" s="19">
        <v>0</v>
      </c>
    </row>
    <row r="48" spans="2:5" x14ac:dyDescent="0.2">
      <c r="D48" t="s">
        <v>47</v>
      </c>
      <c r="E48" s="18">
        <v>0.02</v>
      </c>
    </row>
    <row r="49" spans="1:16" x14ac:dyDescent="0.2">
      <c r="D49" t="s">
        <v>48</v>
      </c>
      <c r="E49" s="18">
        <v>1.4999999999999999E-2</v>
      </c>
    </row>
    <row r="50" spans="1:16" x14ac:dyDescent="0.2">
      <c r="D50" t="s">
        <v>49</v>
      </c>
      <c r="E50" s="18">
        <v>0.01</v>
      </c>
    </row>
    <row r="51" spans="1:16" x14ac:dyDescent="0.2">
      <c r="D51" t="s">
        <v>50</v>
      </c>
      <c r="E51" s="18">
        <v>5.0000000000000001E-3</v>
      </c>
    </row>
    <row r="52" spans="1:16" x14ac:dyDescent="0.2">
      <c r="D52" t="s">
        <v>51</v>
      </c>
      <c r="E52" s="19">
        <v>0</v>
      </c>
    </row>
    <row r="56" spans="1:16" ht="17" thickBot="1" x14ac:dyDescent="0.25">
      <c r="A56" s="20"/>
      <c r="B56" s="20"/>
      <c r="C56" s="20"/>
      <c r="D56" s="20"/>
    </row>
    <row r="57" spans="1:16" x14ac:dyDescent="0.2">
      <c r="B57" s="21" t="s">
        <v>69</v>
      </c>
    </row>
    <row r="58" spans="1:16" x14ac:dyDescent="0.2">
      <c r="B58" s="15"/>
    </row>
    <row r="59" spans="1:16" ht="51" x14ac:dyDescent="0.2">
      <c r="B59" s="15" t="s">
        <v>55</v>
      </c>
      <c r="C59" s="13">
        <v>0.52300000000000002</v>
      </c>
    </row>
    <row r="60" spans="1:16" ht="34" x14ac:dyDescent="0.2">
      <c r="B60" s="15" t="s">
        <v>56</v>
      </c>
      <c r="C60" s="13">
        <v>0.30599999999999999</v>
      </c>
    </row>
    <row r="61" spans="1:16" ht="34" x14ac:dyDescent="0.2">
      <c r="B61" s="15" t="s">
        <v>57</v>
      </c>
      <c r="C61" s="13">
        <v>0.151</v>
      </c>
    </row>
    <row r="62" spans="1:16" ht="34" x14ac:dyDescent="0.2">
      <c r="B62" s="15" t="s">
        <v>58</v>
      </c>
      <c r="C62" s="13">
        <v>1.9E-2</v>
      </c>
      <c r="O62" t="s">
        <v>70</v>
      </c>
    </row>
    <row r="63" spans="1:16" x14ac:dyDescent="0.2">
      <c r="O63" t="s">
        <v>39</v>
      </c>
      <c r="P63">
        <v>2</v>
      </c>
    </row>
    <row r="64" spans="1:16" ht="17" x14ac:dyDescent="0.2">
      <c r="O64" s="15" t="s">
        <v>38</v>
      </c>
      <c r="P64" t="s">
        <v>12</v>
      </c>
    </row>
    <row r="65" spans="2:16" x14ac:dyDescent="0.2">
      <c r="O65" t="s">
        <v>40</v>
      </c>
      <c r="P65" t="s">
        <v>41</v>
      </c>
    </row>
    <row r="66" spans="2:16" x14ac:dyDescent="0.2">
      <c r="O66" t="s">
        <v>43</v>
      </c>
      <c r="P66" t="s">
        <v>44</v>
      </c>
    </row>
    <row r="67" spans="2:16" x14ac:dyDescent="0.2">
      <c r="O67" t="s">
        <v>52</v>
      </c>
      <c r="P67" t="s">
        <v>53</v>
      </c>
    </row>
    <row r="68" spans="2:16" x14ac:dyDescent="0.2">
      <c r="O68" t="s">
        <v>72</v>
      </c>
      <c r="P68" s="16">
        <v>0.13</v>
      </c>
    </row>
    <row r="69" spans="2:16" x14ac:dyDescent="0.2">
      <c r="O69" t="s">
        <v>73</v>
      </c>
      <c r="P69" s="16">
        <v>0</v>
      </c>
    </row>
    <row r="70" spans="2:16" ht="34" x14ac:dyDescent="0.2">
      <c r="B70" s="15" t="s">
        <v>0</v>
      </c>
      <c r="C70" s="15" t="s">
        <v>27</v>
      </c>
    </row>
    <row r="71" spans="2:16" x14ac:dyDescent="0.2">
      <c r="B71" s="15">
        <v>2017</v>
      </c>
      <c r="C71" s="15">
        <v>4</v>
      </c>
    </row>
    <row r="72" spans="2:16" x14ac:dyDescent="0.2">
      <c r="B72" s="15">
        <v>2018</v>
      </c>
      <c r="C72" s="15">
        <v>2.67</v>
      </c>
    </row>
    <row r="73" spans="2:16" x14ac:dyDescent="0.2">
      <c r="B73" s="15">
        <v>2019</v>
      </c>
      <c r="C73" s="15">
        <v>14.11</v>
      </c>
    </row>
    <row r="74" spans="2:16" x14ac:dyDescent="0.2">
      <c r="B74" s="15">
        <v>2020</v>
      </c>
      <c r="C74" s="15">
        <v>8.3699999999999992</v>
      </c>
    </row>
    <row r="75" spans="2:16" x14ac:dyDescent="0.2">
      <c r="B75" s="15">
        <v>2021</v>
      </c>
      <c r="C75" s="15">
        <v>-1.4</v>
      </c>
    </row>
    <row r="76" spans="2:16" x14ac:dyDescent="0.2">
      <c r="B76" s="15">
        <v>2022</v>
      </c>
      <c r="C76" s="15">
        <v>1.9</v>
      </c>
    </row>
    <row r="83" spans="2:5" ht="17" x14ac:dyDescent="0.2">
      <c r="B83" s="15" t="s">
        <v>59</v>
      </c>
      <c r="C83" s="13">
        <v>9.4E-2</v>
      </c>
    </row>
    <row r="84" spans="2:5" ht="17" x14ac:dyDescent="0.2">
      <c r="B84" s="15" t="s">
        <v>60</v>
      </c>
      <c r="C84" s="13">
        <v>8.6999999999999994E-2</v>
      </c>
    </row>
    <row r="85" spans="2:5" ht="34" x14ac:dyDescent="0.2">
      <c r="B85" s="15" t="s">
        <v>61</v>
      </c>
      <c r="C85" s="13">
        <v>7.2999999999999995E-2</v>
      </c>
    </row>
    <row r="86" spans="2:5" ht="17" x14ac:dyDescent="0.2">
      <c r="B86" s="15" t="s">
        <v>62</v>
      </c>
      <c r="C86" s="13">
        <v>6.8000000000000005E-2</v>
      </c>
    </row>
    <row r="87" spans="2:5" ht="17" x14ac:dyDescent="0.2">
      <c r="B87" s="15" t="s">
        <v>63</v>
      </c>
      <c r="C87" s="13">
        <v>6.8000000000000005E-2</v>
      </c>
    </row>
    <row r="88" spans="2:5" ht="34" x14ac:dyDescent="0.2">
      <c r="B88" s="15" t="s">
        <v>64</v>
      </c>
      <c r="C88" s="13">
        <v>6.6000000000000003E-2</v>
      </c>
    </row>
    <row r="89" spans="2:5" ht="68" x14ac:dyDescent="0.2">
      <c r="B89" s="15" t="s">
        <v>65</v>
      </c>
      <c r="C89" s="13">
        <v>5.5E-2</v>
      </c>
    </row>
    <row r="90" spans="2:5" ht="17" x14ac:dyDescent="0.2">
      <c r="B90" s="15" t="s">
        <v>66</v>
      </c>
      <c r="C90" s="13">
        <v>5.1999999999999998E-2</v>
      </c>
    </row>
    <row r="91" spans="2:5" ht="17" x14ac:dyDescent="0.2">
      <c r="B91" s="15" t="s">
        <v>67</v>
      </c>
      <c r="C91" s="13">
        <v>5.0999999999999997E-2</v>
      </c>
    </row>
    <row r="92" spans="2:5" ht="17" x14ac:dyDescent="0.2">
      <c r="B92" s="15" t="s">
        <v>68</v>
      </c>
      <c r="C92" s="13">
        <v>4.2999999999999997E-2</v>
      </c>
    </row>
    <row r="94" spans="2:5" x14ac:dyDescent="0.2">
      <c r="D94" s="17" t="s">
        <v>54</v>
      </c>
      <c r="E94" s="17" t="s">
        <v>71</v>
      </c>
    </row>
    <row r="95" spans="2:5" x14ac:dyDescent="0.2">
      <c r="D95" t="s">
        <v>46</v>
      </c>
      <c r="E95" s="18">
        <v>1.4999999999999999E-2</v>
      </c>
    </row>
    <row r="96" spans="2:5" x14ac:dyDescent="0.2">
      <c r="D96" t="s">
        <v>45</v>
      </c>
      <c r="E96" s="19">
        <v>0</v>
      </c>
    </row>
    <row r="97" spans="4:5" x14ac:dyDescent="0.2">
      <c r="D97" t="s">
        <v>47</v>
      </c>
      <c r="E97" s="18">
        <v>0.02</v>
      </c>
    </row>
    <row r="98" spans="4:5" x14ac:dyDescent="0.2">
      <c r="D98" t="s">
        <v>48</v>
      </c>
      <c r="E98" s="18">
        <v>1.4999999999999999E-2</v>
      </c>
    </row>
    <row r="99" spans="4:5" x14ac:dyDescent="0.2">
      <c r="D99" t="s">
        <v>49</v>
      </c>
      <c r="E99" s="18">
        <v>0.01</v>
      </c>
    </row>
    <row r="100" spans="4:5" x14ac:dyDescent="0.2">
      <c r="D100" t="s">
        <v>50</v>
      </c>
      <c r="E100" s="18">
        <v>5.0000000000000001E-3</v>
      </c>
    </row>
    <row r="101" spans="4:5" x14ac:dyDescent="0.2">
      <c r="D101" t="s">
        <v>51</v>
      </c>
      <c r="E101" s="19">
        <v>0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B457B-5603-024D-BB96-719CCD6378AA}">
  <dimension ref="B2:P101"/>
  <sheetViews>
    <sheetView topLeftCell="A80" workbookViewId="0">
      <selection activeCell="D98" sqref="D98:E101"/>
    </sheetView>
  </sheetViews>
  <sheetFormatPr baseColWidth="10" defaultRowHeight="16" x14ac:dyDescent="0.2"/>
  <cols>
    <col min="2" max="2" width="29.1640625" customWidth="1"/>
    <col min="4" max="4" width="41.33203125" customWidth="1"/>
    <col min="5" max="5" width="13.5" customWidth="1"/>
    <col min="15" max="15" width="34.83203125" bestFit="1" customWidth="1"/>
    <col min="16" max="16" width="44" bestFit="1" customWidth="1"/>
  </cols>
  <sheetData>
    <row r="2" spans="2:3" x14ac:dyDescent="0.2">
      <c r="B2" s="21" t="s">
        <v>13</v>
      </c>
    </row>
    <row r="4" spans="2:3" x14ac:dyDescent="0.2">
      <c r="B4" s="22" t="s">
        <v>80</v>
      </c>
    </row>
    <row r="5" spans="2:3" x14ac:dyDescent="0.2">
      <c r="B5" s="22" t="s">
        <v>14</v>
      </c>
      <c r="C5" s="23">
        <v>0.24340000000000001</v>
      </c>
    </row>
    <row r="6" spans="2:3" x14ac:dyDescent="0.2">
      <c r="B6" s="22" t="s">
        <v>74</v>
      </c>
      <c r="C6" s="23">
        <v>0.1565</v>
      </c>
    </row>
    <row r="7" spans="2:3" x14ac:dyDescent="0.2">
      <c r="B7" s="22" t="s">
        <v>75</v>
      </c>
      <c r="C7" s="23">
        <v>0.1205</v>
      </c>
    </row>
    <row r="8" spans="2:3" x14ac:dyDescent="0.2">
      <c r="B8" s="22" t="s">
        <v>76</v>
      </c>
      <c r="C8" s="23">
        <v>0.1119</v>
      </c>
    </row>
    <row r="9" spans="2:3" x14ac:dyDescent="0.2">
      <c r="B9" s="22" t="s">
        <v>77</v>
      </c>
      <c r="C9" s="23">
        <v>8.8800000000000004E-2</v>
      </c>
    </row>
    <row r="10" spans="2:3" x14ac:dyDescent="0.2">
      <c r="B10" s="22" t="s">
        <v>20</v>
      </c>
      <c r="C10" s="23">
        <v>8.0100000000000005E-2</v>
      </c>
    </row>
    <row r="11" spans="2:3" x14ac:dyDescent="0.2">
      <c r="B11" s="22" t="s">
        <v>19</v>
      </c>
      <c r="C11" s="23">
        <v>5.5599999999999997E-2</v>
      </c>
    </row>
    <row r="12" spans="2:3" x14ac:dyDescent="0.2">
      <c r="B12" s="22" t="s">
        <v>17</v>
      </c>
      <c r="C12" s="23">
        <v>4.9000000000000002E-2</v>
      </c>
    </row>
    <row r="13" spans="2:3" x14ac:dyDescent="0.2">
      <c r="B13" s="22" t="s">
        <v>78</v>
      </c>
      <c r="C13" s="23">
        <v>4.7199999999999999E-2</v>
      </c>
    </row>
    <row r="14" spans="2:3" x14ac:dyDescent="0.2">
      <c r="B14" s="22" t="s">
        <v>79</v>
      </c>
      <c r="C14" s="23">
        <v>4.6300000000000001E-2</v>
      </c>
    </row>
    <row r="15" spans="2:3" x14ac:dyDescent="0.2">
      <c r="B15" s="15"/>
      <c r="C15" s="13"/>
    </row>
    <row r="16" spans="2:3" x14ac:dyDescent="0.2">
      <c r="B16" s="15"/>
      <c r="C16" s="13"/>
    </row>
    <row r="17" spans="2:16" x14ac:dyDescent="0.2">
      <c r="B17" s="15"/>
    </row>
    <row r="20" spans="2:16" x14ac:dyDescent="0.2">
      <c r="B20" s="15"/>
    </row>
    <row r="21" spans="2:16" ht="34" x14ac:dyDescent="0.2">
      <c r="B21" s="15" t="s">
        <v>0</v>
      </c>
      <c r="C21" s="15" t="s">
        <v>27</v>
      </c>
      <c r="D21" s="15"/>
      <c r="O21" t="s">
        <v>91</v>
      </c>
    </row>
    <row r="22" spans="2:16" x14ac:dyDescent="0.2">
      <c r="B22" s="15">
        <v>2017</v>
      </c>
      <c r="C22" s="15">
        <v>10.4</v>
      </c>
      <c r="D22" s="15"/>
      <c r="O22" t="s">
        <v>39</v>
      </c>
      <c r="P22">
        <v>4</v>
      </c>
    </row>
    <row r="23" spans="2:16" ht="17" x14ac:dyDescent="0.2">
      <c r="B23" s="15">
        <v>2018</v>
      </c>
      <c r="C23" s="15">
        <v>-10.5</v>
      </c>
      <c r="D23" s="15"/>
      <c r="O23" s="15" t="s">
        <v>38</v>
      </c>
      <c r="P23" t="s">
        <v>92</v>
      </c>
    </row>
    <row r="24" spans="2:16" x14ac:dyDescent="0.2">
      <c r="B24" s="15">
        <v>2019</v>
      </c>
      <c r="C24" s="15">
        <v>30.5</v>
      </c>
      <c r="D24" s="15"/>
      <c r="O24" t="s">
        <v>40</v>
      </c>
      <c r="P24" t="s">
        <v>96</v>
      </c>
    </row>
    <row r="25" spans="2:16" x14ac:dyDescent="0.2">
      <c r="B25" s="15">
        <v>2020</v>
      </c>
      <c r="C25" s="15">
        <v>8.4</v>
      </c>
      <c r="D25" s="15"/>
      <c r="O25" t="s">
        <v>43</v>
      </c>
      <c r="P25" t="s">
        <v>93</v>
      </c>
    </row>
    <row r="26" spans="2:16" x14ac:dyDescent="0.2">
      <c r="B26" s="15">
        <v>2021</v>
      </c>
      <c r="C26" s="15">
        <v>21.8</v>
      </c>
      <c r="D26" s="15"/>
      <c r="O26" t="s">
        <v>52</v>
      </c>
      <c r="P26" t="s">
        <v>95</v>
      </c>
    </row>
    <row r="27" spans="2:16" ht="22" customHeight="1" x14ac:dyDescent="0.2">
      <c r="B27" s="15">
        <v>2022</v>
      </c>
      <c r="C27" s="24">
        <v>-13.05</v>
      </c>
      <c r="O27" t="s">
        <v>72</v>
      </c>
      <c r="P27" s="16">
        <v>0.15</v>
      </c>
    </row>
    <row r="28" spans="2:16" x14ac:dyDescent="0.2">
      <c r="O28" t="s">
        <v>73</v>
      </c>
      <c r="P28" s="16">
        <v>0</v>
      </c>
    </row>
    <row r="32" spans="2:16" ht="17" x14ac:dyDescent="0.2">
      <c r="B32" s="15" t="s">
        <v>81</v>
      </c>
      <c r="C32" s="13">
        <v>5.5399999999999998E-2</v>
      </c>
    </row>
    <row r="33" spans="2:5" ht="17" x14ac:dyDescent="0.2">
      <c r="B33" s="15" t="s">
        <v>82</v>
      </c>
      <c r="C33" s="13">
        <v>3.3500000000000002E-2</v>
      </c>
    </row>
    <row r="34" spans="2:5" ht="17" x14ac:dyDescent="0.2">
      <c r="B34" s="15" t="s">
        <v>83</v>
      </c>
      <c r="C34" s="13">
        <v>3.3000000000000002E-2</v>
      </c>
    </row>
    <row r="35" spans="2:5" ht="17" x14ac:dyDescent="0.2">
      <c r="B35" s="15" t="s">
        <v>84</v>
      </c>
      <c r="C35" s="13">
        <v>3.1699999999999999E-2</v>
      </c>
    </row>
    <row r="36" spans="2:5" ht="17" x14ac:dyDescent="0.2">
      <c r="B36" s="15" t="s">
        <v>85</v>
      </c>
      <c r="C36" s="13">
        <v>2.6800000000000001E-2</v>
      </c>
    </row>
    <row r="37" spans="2:5" ht="17" x14ac:dyDescent="0.2">
      <c r="B37" s="15" t="s">
        <v>86</v>
      </c>
      <c r="C37" s="13">
        <v>2.6599999999999999E-2</v>
      </c>
    </row>
    <row r="38" spans="2:5" ht="17" x14ac:dyDescent="0.2">
      <c r="B38" s="15" t="s">
        <v>87</v>
      </c>
      <c r="C38" s="13">
        <v>2.58E-2</v>
      </c>
    </row>
    <row r="39" spans="2:5" ht="17" x14ac:dyDescent="0.2">
      <c r="B39" s="15" t="s">
        <v>88</v>
      </c>
      <c r="C39" s="13">
        <v>2.5700000000000001E-2</v>
      </c>
    </row>
    <row r="40" spans="2:5" ht="17" x14ac:dyDescent="0.2">
      <c r="B40" s="15" t="s">
        <v>89</v>
      </c>
      <c r="C40" s="13">
        <v>2.52E-2</v>
      </c>
    </row>
    <row r="41" spans="2:5" ht="17" x14ac:dyDescent="0.2">
      <c r="B41" s="15" t="s">
        <v>90</v>
      </c>
      <c r="C41" s="13">
        <v>2.4E-2</v>
      </c>
    </row>
    <row r="46" spans="2:5" x14ac:dyDescent="0.2">
      <c r="D46" s="17" t="s">
        <v>54</v>
      </c>
      <c r="E46" s="17" t="s">
        <v>71</v>
      </c>
    </row>
    <row r="47" spans="2:5" x14ac:dyDescent="0.2">
      <c r="D47" t="s">
        <v>46</v>
      </c>
      <c r="E47" s="18">
        <v>0.02</v>
      </c>
    </row>
    <row r="48" spans="2:5" x14ac:dyDescent="0.2">
      <c r="D48" t="s">
        <v>45</v>
      </c>
      <c r="E48" s="19">
        <v>0.03</v>
      </c>
    </row>
    <row r="49" spans="2:5" x14ac:dyDescent="0.2">
      <c r="D49" t="s">
        <v>94</v>
      </c>
      <c r="E49" s="18">
        <v>0</v>
      </c>
    </row>
    <row r="54" spans="2:5" x14ac:dyDescent="0.2">
      <c r="B54" s="21" t="s">
        <v>69</v>
      </c>
    </row>
    <row r="56" spans="2:5" x14ac:dyDescent="0.2">
      <c r="B56" s="22" t="s">
        <v>98</v>
      </c>
    </row>
    <row r="57" spans="2:5" x14ac:dyDescent="0.2">
      <c r="B57" s="22" t="s">
        <v>99</v>
      </c>
      <c r="C57" s="23">
        <v>0.71650000000000003</v>
      </c>
    </row>
    <row r="58" spans="2:5" x14ac:dyDescent="0.2">
      <c r="B58" s="22" t="s">
        <v>100</v>
      </c>
      <c r="C58" s="23">
        <v>3.3599999999999998E-2</v>
      </c>
    </row>
    <row r="59" spans="2:5" x14ac:dyDescent="0.2">
      <c r="B59" s="22" t="s">
        <v>101</v>
      </c>
      <c r="C59" s="23">
        <v>8.3000000000000004E-2</v>
      </c>
    </row>
    <row r="60" spans="2:5" x14ac:dyDescent="0.2">
      <c r="B60" s="22" t="s">
        <v>102</v>
      </c>
      <c r="C60" s="23">
        <v>0.16689999999999999</v>
      </c>
    </row>
    <row r="61" spans="2:5" x14ac:dyDescent="0.2">
      <c r="B61" s="22"/>
      <c r="C61" s="23"/>
    </row>
    <row r="62" spans="2:5" x14ac:dyDescent="0.2">
      <c r="B62" s="22"/>
      <c r="C62" s="23"/>
    </row>
    <row r="63" spans="2:5" x14ac:dyDescent="0.2">
      <c r="B63" s="22"/>
      <c r="C63" s="23"/>
    </row>
    <row r="64" spans="2:5" x14ac:dyDescent="0.2">
      <c r="B64" s="22"/>
      <c r="C64" s="23"/>
    </row>
    <row r="65" spans="2:16" x14ac:dyDescent="0.2">
      <c r="B65" s="22"/>
      <c r="C65" s="23"/>
    </row>
    <row r="66" spans="2:16" x14ac:dyDescent="0.2">
      <c r="B66" s="22"/>
      <c r="C66" s="23"/>
    </row>
    <row r="67" spans="2:16" x14ac:dyDescent="0.2">
      <c r="B67" s="15"/>
      <c r="C67" s="13"/>
    </row>
    <row r="68" spans="2:16" x14ac:dyDescent="0.2">
      <c r="B68" s="15"/>
      <c r="C68" s="13"/>
    </row>
    <row r="69" spans="2:16" x14ac:dyDescent="0.2">
      <c r="B69" s="15"/>
    </row>
    <row r="72" spans="2:16" x14ac:dyDescent="0.2">
      <c r="B72" s="15"/>
    </row>
    <row r="73" spans="2:16" ht="34" x14ac:dyDescent="0.2">
      <c r="B73" s="15" t="s">
        <v>0</v>
      </c>
      <c r="C73" s="15" t="s">
        <v>27</v>
      </c>
      <c r="D73" s="15"/>
      <c r="O73" t="s">
        <v>97</v>
      </c>
    </row>
    <row r="74" spans="2:16" x14ac:dyDescent="0.2">
      <c r="B74" s="15">
        <v>2017</v>
      </c>
      <c r="C74" s="15">
        <v>-2.6</v>
      </c>
      <c r="D74" s="15"/>
      <c r="O74" t="s">
        <v>39</v>
      </c>
      <c r="P74">
        <v>2</v>
      </c>
    </row>
    <row r="75" spans="2:16" ht="17" x14ac:dyDescent="0.2">
      <c r="B75" s="15">
        <v>2018</v>
      </c>
      <c r="C75" s="15">
        <v>-1.6</v>
      </c>
      <c r="D75" s="15"/>
      <c r="O75" s="15" t="s">
        <v>38</v>
      </c>
      <c r="P75" t="s">
        <v>92</v>
      </c>
    </row>
    <row r="76" spans="2:16" x14ac:dyDescent="0.2">
      <c r="B76" s="15">
        <v>2019</v>
      </c>
      <c r="C76" s="15">
        <v>1.3</v>
      </c>
      <c r="D76" s="15"/>
      <c r="O76" t="s">
        <v>40</v>
      </c>
      <c r="P76" t="s">
        <v>127</v>
      </c>
    </row>
    <row r="77" spans="2:16" x14ac:dyDescent="0.2">
      <c r="B77" s="15">
        <v>2020</v>
      </c>
      <c r="C77" s="15">
        <v>2.2999999999999998</v>
      </c>
      <c r="D77" s="15"/>
      <c r="O77" t="s">
        <v>43</v>
      </c>
      <c r="P77" t="s">
        <v>93</v>
      </c>
    </row>
    <row r="78" spans="2:16" x14ac:dyDescent="0.2">
      <c r="B78" s="15">
        <v>2021</v>
      </c>
      <c r="C78" s="15">
        <v>-3.7</v>
      </c>
      <c r="D78" s="15"/>
      <c r="O78" t="s">
        <v>52</v>
      </c>
      <c r="P78" t="s">
        <v>95</v>
      </c>
    </row>
    <row r="79" spans="2:16" x14ac:dyDescent="0.2">
      <c r="B79" s="15">
        <v>2022</v>
      </c>
      <c r="C79" s="24">
        <v>-0.19</v>
      </c>
      <c r="O79" t="s">
        <v>72</v>
      </c>
      <c r="P79" s="16">
        <v>0.15</v>
      </c>
    </row>
    <row r="80" spans="2:16" x14ac:dyDescent="0.2">
      <c r="O80" t="s">
        <v>73</v>
      </c>
      <c r="P80" s="16">
        <v>0</v>
      </c>
    </row>
    <row r="84" spans="2:3" x14ac:dyDescent="0.2">
      <c r="B84" s="15"/>
      <c r="C84" s="13"/>
    </row>
    <row r="85" spans="2:3" ht="17" x14ac:dyDescent="0.2">
      <c r="B85" s="15" t="s">
        <v>103</v>
      </c>
      <c r="C85" s="13">
        <v>0.38350000000000001</v>
      </c>
    </row>
    <row r="86" spans="2:3" ht="34" x14ac:dyDescent="0.2">
      <c r="B86" s="15" t="s">
        <v>104</v>
      </c>
      <c r="C86" s="13">
        <v>0.27689999999999998</v>
      </c>
    </row>
    <row r="87" spans="2:3" ht="34" x14ac:dyDescent="0.2">
      <c r="B87" s="15" t="s">
        <v>105</v>
      </c>
      <c r="C87" s="13">
        <v>0.14649999999999999</v>
      </c>
    </row>
    <row r="88" spans="2:3" ht="34" x14ac:dyDescent="0.2">
      <c r="B88" s="15" t="s">
        <v>106</v>
      </c>
      <c r="C88" s="13">
        <v>9.0200000000000002E-2</v>
      </c>
    </row>
    <row r="89" spans="2:3" ht="34" x14ac:dyDescent="0.2">
      <c r="B89" s="15" t="s">
        <v>107</v>
      </c>
      <c r="C89" s="13">
        <v>6.3399999999999998E-2</v>
      </c>
    </row>
    <row r="90" spans="2:3" ht="34" x14ac:dyDescent="0.2">
      <c r="B90" s="15" t="s">
        <v>108</v>
      </c>
      <c r="C90" s="13">
        <v>5.16E-2</v>
      </c>
    </row>
    <row r="91" spans="2:3" ht="34" x14ac:dyDescent="0.2">
      <c r="B91" s="15" t="s">
        <v>109</v>
      </c>
      <c r="C91" s="13">
        <v>4.7500000000000001E-2</v>
      </c>
    </row>
    <row r="92" spans="2:3" ht="34" x14ac:dyDescent="0.2">
      <c r="B92" s="15" t="s">
        <v>110</v>
      </c>
      <c r="C92" s="13">
        <v>2.8500000000000001E-2</v>
      </c>
    </row>
    <row r="93" spans="2:3" ht="34" x14ac:dyDescent="0.2">
      <c r="B93" s="15" t="s">
        <v>111</v>
      </c>
      <c r="C93" s="13">
        <v>2.76E-2</v>
      </c>
    </row>
    <row r="95" spans="2:3" x14ac:dyDescent="0.2">
      <c r="B95" s="13"/>
    </row>
    <row r="98" spans="4:5" x14ac:dyDescent="0.2">
      <c r="D98" s="17" t="s">
        <v>54</v>
      </c>
      <c r="E98" s="17" t="s">
        <v>71</v>
      </c>
    </row>
    <row r="99" spans="4:5" x14ac:dyDescent="0.2">
      <c r="D99" t="s">
        <v>46</v>
      </c>
      <c r="E99" s="25">
        <v>8.0000000000000002E-3</v>
      </c>
    </row>
    <row r="100" spans="4:5" x14ac:dyDescent="0.2">
      <c r="D100" t="s">
        <v>45</v>
      </c>
      <c r="E100" s="25">
        <v>5.0000000000000001E-3</v>
      </c>
    </row>
    <row r="101" spans="4:5" x14ac:dyDescent="0.2">
      <c r="D101" t="s">
        <v>94</v>
      </c>
      <c r="E101" s="18">
        <v>0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3E88B-BF26-7547-9FF7-36660E3E6A57}">
  <dimension ref="B2:K60"/>
  <sheetViews>
    <sheetView tabSelected="1" topLeftCell="A46" workbookViewId="0">
      <selection activeCell="F63" sqref="F63"/>
    </sheetView>
  </sheetViews>
  <sheetFormatPr baseColWidth="10" defaultRowHeight="16" x14ac:dyDescent="0.2"/>
  <cols>
    <col min="2" max="2" width="40.83203125" customWidth="1"/>
    <col min="3" max="3" width="17" customWidth="1"/>
    <col min="4" max="4" width="18.6640625" customWidth="1"/>
  </cols>
  <sheetData>
    <row r="2" spans="2:9" x14ac:dyDescent="0.2">
      <c r="B2" t="s">
        <v>112</v>
      </c>
      <c r="I2" t="s">
        <v>121</v>
      </c>
    </row>
    <row r="3" spans="2:9" x14ac:dyDescent="0.2">
      <c r="I3">
        <v>2.5299999999999998</v>
      </c>
    </row>
    <row r="4" spans="2:9" x14ac:dyDescent="0.2">
      <c r="B4" t="s">
        <v>115</v>
      </c>
      <c r="C4" t="s">
        <v>113</v>
      </c>
      <c r="D4" t="s">
        <v>114</v>
      </c>
    </row>
    <row r="5" spans="2:9" x14ac:dyDescent="0.2">
      <c r="B5" t="s">
        <v>116</v>
      </c>
      <c r="C5">
        <v>4.7</v>
      </c>
      <c r="D5">
        <v>3.6</v>
      </c>
      <c r="I5" s="14">
        <v>44879</v>
      </c>
    </row>
    <row r="6" spans="2:9" x14ac:dyDescent="0.2">
      <c r="B6" t="s">
        <v>117</v>
      </c>
      <c r="C6">
        <v>4.7</v>
      </c>
      <c r="D6">
        <v>3.8</v>
      </c>
    </row>
    <row r="7" spans="2:9" x14ac:dyDescent="0.2">
      <c r="B7" t="s">
        <v>118</v>
      </c>
      <c r="C7">
        <v>5.3</v>
      </c>
      <c r="D7">
        <v>7.3</v>
      </c>
    </row>
    <row r="8" spans="2:9" x14ac:dyDescent="0.2">
      <c r="B8" t="s">
        <v>119</v>
      </c>
      <c r="C8">
        <v>5.3</v>
      </c>
      <c r="D8">
        <v>2.8</v>
      </c>
    </row>
    <row r="11" spans="2:9" x14ac:dyDescent="0.2">
      <c r="B11" t="s">
        <v>120</v>
      </c>
    </row>
    <row r="12" spans="2:9" x14ac:dyDescent="0.2">
      <c r="B12" s="12" t="s">
        <v>126</v>
      </c>
      <c r="C12" s="12" t="s">
        <v>42</v>
      </c>
      <c r="D12" s="12" t="s">
        <v>91</v>
      </c>
    </row>
    <row r="13" spans="2:9" x14ac:dyDescent="0.2">
      <c r="B13" s="26" t="s">
        <v>124</v>
      </c>
      <c r="C13" s="27" t="s">
        <v>125</v>
      </c>
      <c r="D13" s="27" t="s">
        <v>125</v>
      </c>
    </row>
    <row r="14" spans="2:9" x14ac:dyDescent="0.2">
      <c r="B14" s="26" t="s">
        <v>39</v>
      </c>
      <c r="C14" s="27">
        <v>5</v>
      </c>
      <c r="D14" s="27">
        <v>4</v>
      </c>
    </row>
    <row r="15" spans="2:9" ht="47" customHeight="1" x14ac:dyDescent="0.2">
      <c r="B15" s="28" t="s">
        <v>38</v>
      </c>
      <c r="C15" s="27" t="s">
        <v>122</v>
      </c>
      <c r="D15" s="29" t="s">
        <v>123</v>
      </c>
    </row>
    <row r="16" spans="2:9" x14ac:dyDescent="0.2">
      <c r="B16" s="26" t="s">
        <v>40</v>
      </c>
      <c r="C16" s="27" t="s">
        <v>41</v>
      </c>
      <c r="D16" s="27" t="s">
        <v>96</v>
      </c>
    </row>
    <row r="17" spans="2:4" x14ac:dyDescent="0.2">
      <c r="B17" s="26" t="s">
        <v>43</v>
      </c>
      <c r="C17" s="27" t="s">
        <v>44</v>
      </c>
      <c r="D17" s="27" t="s">
        <v>93</v>
      </c>
    </row>
    <row r="18" spans="2:4" x14ac:dyDescent="0.2">
      <c r="B18" s="26" t="s">
        <v>52</v>
      </c>
      <c r="C18" s="27" t="s">
        <v>53</v>
      </c>
      <c r="D18" s="27" t="s">
        <v>95</v>
      </c>
    </row>
    <row r="19" spans="2:4" x14ac:dyDescent="0.2">
      <c r="B19" s="26" t="s">
        <v>72</v>
      </c>
      <c r="C19" s="30">
        <v>0.13</v>
      </c>
      <c r="D19" s="30">
        <v>0.15</v>
      </c>
    </row>
    <row r="20" spans="2:4" x14ac:dyDescent="0.2">
      <c r="B20" s="26" t="s">
        <v>73</v>
      </c>
      <c r="C20" s="30">
        <v>0</v>
      </c>
      <c r="D20" s="30">
        <v>0</v>
      </c>
    </row>
    <row r="21" spans="2:4" x14ac:dyDescent="0.2">
      <c r="B21" s="26" t="s">
        <v>46</v>
      </c>
      <c r="C21" s="31">
        <v>3.2000000000000001E-2</v>
      </c>
      <c r="D21" s="31">
        <v>0.02</v>
      </c>
    </row>
    <row r="22" spans="2:4" x14ac:dyDescent="0.2">
      <c r="B22" s="26" t="s">
        <v>45</v>
      </c>
      <c r="C22" s="30">
        <v>0</v>
      </c>
      <c r="D22" s="30">
        <v>0.03</v>
      </c>
    </row>
    <row r="23" spans="2:4" x14ac:dyDescent="0.2">
      <c r="B23" s="26" t="s">
        <v>47</v>
      </c>
      <c r="C23" s="31">
        <v>0.02</v>
      </c>
      <c r="D23" s="30">
        <v>0</v>
      </c>
    </row>
    <row r="24" spans="2:4" x14ac:dyDescent="0.2">
      <c r="B24" s="26" t="s">
        <v>48</v>
      </c>
      <c r="C24" s="31">
        <v>1.4999999999999999E-2</v>
      </c>
      <c r="D24" s="30">
        <v>0</v>
      </c>
    </row>
    <row r="25" spans="2:4" x14ac:dyDescent="0.2">
      <c r="B25" s="26" t="s">
        <v>49</v>
      </c>
      <c r="C25" s="31">
        <v>0.01</v>
      </c>
      <c r="D25" s="30">
        <v>0</v>
      </c>
    </row>
    <row r="26" spans="2:4" x14ac:dyDescent="0.2">
      <c r="B26" s="26" t="s">
        <v>50</v>
      </c>
      <c r="C26" s="31">
        <v>5.0000000000000001E-3</v>
      </c>
      <c r="D26" s="30">
        <v>0</v>
      </c>
    </row>
    <row r="27" spans="2:4" x14ac:dyDescent="0.2">
      <c r="B27" s="26" t="s">
        <v>51</v>
      </c>
      <c r="C27" s="30">
        <v>0</v>
      </c>
      <c r="D27" s="30">
        <v>0</v>
      </c>
    </row>
    <row r="31" spans="2:4" x14ac:dyDescent="0.2">
      <c r="B31" t="s">
        <v>128</v>
      </c>
    </row>
    <row r="32" spans="2:4" x14ac:dyDescent="0.2">
      <c r="B32" s="12" t="s">
        <v>126</v>
      </c>
      <c r="C32" s="12" t="s">
        <v>70</v>
      </c>
      <c r="D32" s="12" t="s">
        <v>97</v>
      </c>
    </row>
    <row r="33" spans="2:11" x14ac:dyDescent="0.2">
      <c r="B33" s="26" t="s">
        <v>124</v>
      </c>
      <c r="C33" s="27" t="s">
        <v>125</v>
      </c>
      <c r="D33" s="27" t="s">
        <v>125</v>
      </c>
      <c r="J33" t="s">
        <v>97</v>
      </c>
    </row>
    <row r="34" spans="2:11" x14ac:dyDescent="0.2">
      <c r="B34" s="26" t="s">
        <v>39</v>
      </c>
      <c r="C34" s="27">
        <v>2</v>
      </c>
      <c r="D34" s="27">
        <v>2</v>
      </c>
      <c r="J34" t="s">
        <v>39</v>
      </c>
      <c r="K34">
        <v>2</v>
      </c>
    </row>
    <row r="35" spans="2:11" ht="51" x14ac:dyDescent="0.2">
      <c r="B35" s="28" t="s">
        <v>38</v>
      </c>
      <c r="C35" s="27" t="s">
        <v>122</v>
      </c>
      <c r="D35" s="29" t="s">
        <v>123</v>
      </c>
      <c r="J35" s="15" t="s">
        <v>38</v>
      </c>
      <c r="K35" t="s">
        <v>92</v>
      </c>
    </row>
    <row r="36" spans="2:11" x14ac:dyDescent="0.2">
      <c r="B36" s="26" t="s">
        <v>40</v>
      </c>
      <c r="C36" s="27" t="s">
        <v>41</v>
      </c>
      <c r="D36" s="27" t="s">
        <v>127</v>
      </c>
      <c r="J36" t="s">
        <v>40</v>
      </c>
      <c r="K36" t="s">
        <v>127</v>
      </c>
    </row>
    <row r="37" spans="2:11" x14ac:dyDescent="0.2">
      <c r="B37" s="26" t="s">
        <v>43</v>
      </c>
      <c r="C37" s="27" t="s">
        <v>44</v>
      </c>
      <c r="D37" s="27" t="s">
        <v>93</v>
      </c>
      <c r="J37" t="s">
        <v>43</v>
      </c>
      <c r="K37" t="s">
        <v>93</v>
      </c>
    </row>
    <row r="38" spans="2:11" x14ac:dyDescent="0.2">
      <c r="B38" s="26" t="s">
        <v>52</v>
      </c>
      <c r="C38" s="27" t="s">
        <v>53</v>
      </c>
      <c r="D38" s="27" t="s">
        <v>95</v>
      </c>
      <c r="J38" t="s">
        <v>52</v>
      </c>
      <c r="K38" t="s">
        <v>95</v>
      </c>
    </row>
    <row r="39" spans="2:11" x14ac:dyDescent="0.2">
      <c r="B39" s="26" t="s">
        <v>72</v>
      </c>
      <c r="C39" s="30">
        <v>0.13</v>
      </c>
      <c r="D39" s="30">
        <v>0.15</v>
      </c>
      <c r="J39" t="s">
        <v>72</v>
      </c>
      <c r="K39" s="16">
        <v>0.15</v>
      </c>
    </row>
    <row r="40" spans="2:11" x14ac:dyDescent="0.2">
      <c r="B40" s="26" t="s">
        <v>73</v>
      </c>
      <c r="C40" s="30">
        <v>0</v>
      </c>
      <c r="D40" s="30">
        <v>0</v>
      </c>
      <c r="J40" t="s">
        <v>73</v>
      </c>
      <c r="K40" s="16">
        <v>0</v>
      </c>
    </row>
    <row r="41" spans="2:11" x14ac:dyDescent="0.2">
      <c r="B41" s="26" t="s">
        <v>46</v>
      </c>
      <c r="C41" s="31">
        <v>1.4999999999999999E-2</v>
      </c>
      <c r="D41" s="31">
        <v>8.0000000000000002E-3</v>
      </c>
    </row>
    <row r="42" spans="2:11" x14ac:dyDescent="0.2">
      <c r="B42" s="26" t="s">
        <v>45</v>
      </c>
      <c r="C42" s="30">
        <v>0</v>
      </c>
      <c r="D42" s="32">
        <v>5.0000000000000001E-3</v>
      </c>
    </row>
    <row r="43" spans="2:11" x14ac:dyDescent="0.2">
      <c r="B43" s="26" t="s">
        <v>47</v>
      </c>
      <c r="C43" s="31">
        <v>0.02</v>
      </c>
      <c r="D43" s="30">
        <v>0</v>
      </c>
      <c r="J43" s="17" t="s">
        <v>54</v>
      </c>
      <c r="K43" s="17" t="s">
        <v>71</v>
      </c>
    </row>
    <row r="44" spans="2:11" x14ac:dyDescent="0.2">
      <c r="B44" s="26" t="s">
        <v>48</v>
      </c>
      <c r="C44" s="31">
        <v>1.4999999999999999E-2</v>
      </c>
      <c r="D44" s="30">
        <v>0</v>
      </c>
      <c r="J44" t="s">
        <v>46</v>
      </c>
      <c r="K44" s="25">
        <v>8.0000000000000002E-3</v>
      </c>
    </row>
    <row r="45" spans="2:11" x14ac:dyDescent="0.2">
      <c r="B45" s="26" t="s">
        <v>49</v>
      </c>
      <c r="C45" s="31">
        <v>0.01</v>
      </c>
      <c r="D45" s="30">
        <v>0</v>
      </c>
      <c r="J45" t="s">
        <v>45</v>
      </c>
      <c r="K45" s="25">
        <v>5.0000000000000001E-3</v>
      </c>
    </row>
    <row r="46" spans="2:11" x14ac:dyDescent="0.2">
      <c r="B46" s="26" t="s">
        <v>50</v>
      </c>
      <c r="C46" s="31">
        <v>5.0000000000000001E-3</v>
      </c>
      <c r="D46" s="30">
        <v>0</v>
      </c>
      <c r="J46" t="s">
        <v>94</v>
      </c>
      <c r="K46" s="18">
        <v>0</v>
      </c>
    </row>
    <row r="47" spans="2:11" x14ac:dyDescent="0.2">
      <c r="B47" s="26" t="s">
        <v>51</v>
      </c>
      <c r="C47" s="30">
        <v>0</v>
      </c>
      <c r="D47" s="30">
        <v>0</v>
      </c>
    </row>
    <row r="52" spans="2:6" x14ac:dyDescent="0.2">
      <c r="E52" t="s">
        <v>70</v>
      </c>
    </row>
    <row r="53" spans="2:6" x14ac:dyDescent="0.2">
      <c r="B53" s="17" t="s">
        <v>54</v>
      </c>
      <c r="C53" s="17" t="s">
        <v>71</v>
      </c>
      <c r="E53" t="s">
        <v>39</v>
      </c>
      <c r="F53">
        <v>2</v>
      </c>
    </row>
    <row r="54" spans="2:6" ht="51" x14ac:dyDescent="0.2">
      <c r="B54" t="s">
        <v>46</v>
      </c>
      <c r="C54" s="18">
        <v>1.4999999999999999E-2</v>
      </c>
      <c r="E54" s="15" t="s">
        <v>38</v>
      </c>
      <c r="F54" t="s">
        <v>12</v>
      </c>
    </row>
    <row r="55" spans="2:6" x14ac:dyDescent="0.2">
      <c r="B55" t="s">
        <v>45</v>
      </c>
      <c r="C55" s="19">
        <v>0</v>
      </c>
      <c r="E55" t="s">
        <v>40</v>
      </c>
      <c r="F55" t="s">
        <v>41</v>
      </c>
    </row>
    <row r="56" spans="2:6" x14ac:dyDescent="0.2">
      <c r="B56" t="s">
        <v>47</v>
      </c>
      <c r="C56" s="18">
        <v>0.02</v>
      </c>
      <c r="E56" t="s">
        <v>43</v>
      </c>
      <c r="F56" t="s">
        <v>44</v>
      </c>
    </row>
    <row r="57" spans="2:6" x14ac:dyDescent="0.2">
      <c r="B57" t="s">
        <v>48</v>
      </c>
      <c r="C57" s="18">
        <v>1.4999999999999999E-2</v>
      </c>
      <c r="E57" t="s">
        <v>52</v>
      </c>
      <c r="F57" t="s">
        <v>53</v>
      </c>
    </row>
    <row r="58" spans="2:6" x14ac:dyDescent="0.2">
      <c r="B58" t="s">
        <v>49</v>
      </c>
      <c r="C58" s="18">
        <v>0.01</v>
      </c>
      <c r="E58" t="s">
        <v>72</v>
      </c>
      <c r="F58" s="16">
        <v>0.13</v>
      </c>
    </row>
    <row r="59" spans="2:6" x14ac:dyDescent="0.2">
      <c r="B59" t="s">
        <v>50</v>
      </c>
      <c r="C59" s="18">
        <v>5.0000000000000001E-3</v>
      </c>
      <c r="E59" t="s">
        <v>73</v>
      </c>
      <c r="F59" s="16">
        <v>0</v>
      </c>
    </row>
    <row r="60" spans="2:6" x14ac:dyDescent="0.2">
      <c r="B60" t="s">
        <v>51</v>
      </c>
      <c r="C60" s="19">
        <v>0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RU</vt:lpstr>
      <vt:lpstr>CZ</vt:lpstr>
      <vt:lpstr>SB</vt:lpstr>
      <vt:lpstr>CSOB</vt:lpstr>
      <vt:lpstr>Porovnani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2023-03-05T13:25:31Z</dcterms:created>
  <dcterms:modified xsi:type="dcterms:W3CDTF">2023-03-30T20:07:24Z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a63cc4-2ec6-44d2-91a5-2f2bdabdec44_Enabled">
    <vt:lpwstr>true</vt:lpwstr>
  </property>
  <property fmtid="{D5CDD505-2E9C-101B-9397-08002B2CF9AE}" pid="3" name="MSIP_Label_a5a63cc4-2ec6-44d2-91a5-2f2bdabdec44_SetDate">
    <vt:lpwstr>2023-03-06T15:55:32Z</vt:lpwstr>
  </property>
  <property fmtid="{D5CDD505-2E9C-101B-9397-08002B2CF9AE}" pid="4" name="MSIP_Label_a5a63cc4-2ec6-44d2-91a5-2f2bdabdec44_Method">
    <vt:lpwstr>Privileged</vt:lpwstr>
  </property>
  <property fmtid="{D5CDD505-2E9C-101B-9397-08002B2CF9AE}" pid="5" name="MSIP_Label_a5a63cc4-2ec6-44d2-91a5-2f2bdabdec44_Name">
    <vt:lpwstr>a5a63cc4-2ec6-44d2-91a5-2f2bdabdec44</vt:lpwstr>
  </property>
  <property fmtid="{D5CDD505-2E9C-101B-9397-08002B2CF9AE}" pid="6" name="MSIP_Label_a5a63cc4-2ec6-44d2-91a5-2f2bdabdec44_SiteId">
    <vt:lpwstr>64af2aee-7d6c-49ac-a409-192d3fee73b8</vt:lpwstr>
  </property>
  <property fmtid="{D5CDD505-2E9C-101B-9397-08002B2CF9AE}" pid="7" name="MSIP_Label_a5a63cc4-2ec6-44d2-91a5-2f2bdabdec44_ActionId">
    <vt:lpwstr>f47acc65-63f2-4d14-9238-9b6c0cbac178</vt:lpwstr>
  </property>
  <property fmtid="{D5CDD505-2E9C-101B-9397-08002B2CF9AE}" pid="8" name="MSIP_Label_a5a63cc4-2ec6-44d2-91a5-2f2bdabdec44_ContentBits">
    <vt:lpwstr>1</vt:lpwstr>
  </property>
</Properties>
</file>