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zivatel\Desktop\bakalaris_subory\"/>
    </mc:Choice>
  </mc:AlternateContent>
  <bookViews>
    <workbookView xWindow="0" yWindow="0" windowWidth="19530" windowHeight="8340"/>
  </bookViews>
  <sheets>
    <sheet name=" Pozície Google (Collabim)" sheetId="1" r:id="rId1"/>
    <sheet name="Pozície Seznam (Collabim)" sheetId="2" r:id="rId2"/>
    <sheet name="Analýza kľúč. slov (Collabim) " sheetId="3" r:id="rId3"/>
    <sheet name="Relácie (Google Analytics)" sheetId="4" r:id="rId4"/>
    <sheet name="Demogr.údaje (Google Analytics)" sheetId="6" r:id="rId5"/>
    <sheet name="Lokalita (Google Analytics)" sheetId="7" r:id="rId6"/>
    <sheet name="Odchody (Google Analytics) " sheetId="8" r:id="rId7"/>
    <sheet name="Návštevnosť1 (Google Analytics)" sheetId="9" r:id="rId8"/>
    <sheet name="Návštevnosť2 (Google Analytics)" sheetId="10" r:id="rId9"/>
    <sheet name="Návštevnosť3 (Google Analytics)" sheetId="11" r:id="rId10"/>
    <sheet name="Kanály (Google Analytics)" sheetId="12" r:id="rId11"/>
    <sheet name="Zariadenia (Google Analytics)" sheetId="13" r:id="rId12"/>
  </sheets>
  <calcPr calcId="152511"/>
</workbook>
</file>

<file path=xl/calcChain.xml><?xml version="1.0" encoding="utf-8"?>
<calcChain xmlns="http://schemas.openxmlformats.org/spreadsheetml/2006/main">
  <c r="E39" i="8" l="1"/>
  <c r="F39" i="8" s="1"/>
  <c r="E38" i="8"/>
  <c r="F38" i="8" s="1"/>
  <c r="E37" i="8"/>
  <c r="F37" i="8" s="1"/>
  <c r="E36" i="8"/>
  <c r="F36" i="8" s="1"/>
  <c r="E35" i="8"/>
  <c r="F35" i="8" s="1"/>
  <c r="E34" i="8"/>
  <c r="F34" i="8" s="1"/>
  <c r="E33" i="8"/>
  <c r="F33" i="8" s="1"/>
  <c r="E32" i="8"/>
  <c r="F32" i="8" s="1"/>
  <c r="E31" i="8"/>
  <c r="F31" i="8" s="1"/>
  <c r="E30" i="8"/>
  <c r="F30" i="8" s="1"/>
  <c r="E29" i="8"/>
  <c r="F29" i="8" s="1"/>
  <c r="E28" i="8"/>
  <c r="F28" i="8" s="1"/>
  <c r="E27" i="8"/>
  <c r="F27" i="8" s="1"/>
  <c r="E26" i="8"/>
  <c r="F26" i="8" s="1"/>
  <c r="E25" i="8"/>
  <c r="F25" i="8" s="1"/>
  <c r="E24" i="8"/>
  <c r="F24" i="8" s="1"/>
  <c r="E23" i="8"/>
  <c r="F23" i="8" s="1"/>
  <c r="E22" i="8"/>
  <c r="F22" i="8" s="1"/>
  <c r="E21" i="8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4" i="8" s="1"/>
  <c r="E13" i="8"/>
  <c r="F13" i="8" s="1"/>
  <c r="E12" i="8"/>
  <c r="F12" i="8" s="1"/>
  <c r="E11" i="8"/>
  <c r="F11" i="8" s="1"/>
  <c r="E10" i="8"/>
  <c r="F10" i="8" s="1"/>
  <c r="E9" i="8"/>
  <c r="F9" i="8" s="1"/>
  <c r="E8" i="8"/>
  <c r="F8" i="8" s="1"/>
</calcChain>
</file>

<file path=xl/sharedStrings.xml><?xml version="1.0" encoding="utf-8"?>
<sst xmlns="http://schemas.openxmlformats.org/spreadsheetml/2006/main" count="1010" uniqueCount="288">
  <si>
    <t>Kľúčové slová</t>
  </si>
  <si>
    <t>Hľadanosť Google</t>
  </si>
  <si>
    <t>Continental</t>
  </si>
  <si>
    <t>International</t>
  </si>
  <si>
    <t>Grandhotel Brno</t>
  </si>
  <si>
    <t>Avanti</t>
  </si>
  <si>
    <t>hotel brno</t>
  </si>
  <si>
    <t>hotel continental brno</t>
  </si>
  <si>
    <t>60+</t>
  </si>
  <si>
    <t>hotely brno</t>
  </si>
  <si>
    <t>ubytovani brno</t>
  </si>
  <si>
    <t>continental brno</t>
  </si>
  <si>
    <t>brno hotel</t>
  </si>
  <si>
    <t>wellness hotel brno</t>
  </si>
  <si>
    <t>brno hotels</t>
  </si>
  <si>
    <t>hotel kounicova</t>
  </si>
  <si>
    <t>accommodation brno</t>
  </si>
  <si>
    <t>hotely brno výstaviště</t>
  </si>
  <si>
    <t>hotely brno a okoli</t>
  </si>
  <si>
    <t>brno restaurace hotel</t>
  </si>
  <si>
    <t>hotel restaurace brno</t>
  </si>
  <si>
    <t>hotel intercontinental brno</t>
  </si>
  <si>
    <t>hotel brno parkování</t>
  </si>
  <si>
    <t>wellnes hotel brno</t>
  </si>
  <si>
    <t>hotel fitness brno</t>
  </si>
  <si>
    <t>hotel wellness brno</t>
  </si>
  <si>
    <t>hotel brno brno</t>
  </si>
  <si>
    <t>hotel in brno</t>
  </si>
  <si>
    <t>luxury hotel brno</t>
  </si>
  <si>
    <t>hotel brno v brně</t>
  </si>
  <si>
    <t>penziony a hotely brno</t>
  </si>
  <si>
    <t>hotely brno centrum</t>
  </si>
  <si>
    <t>luxusní hotel brno</t>
  </si>
  <si>
    <t>international hotel brno</t>
  </si>
  <si>
    <t>hotely brno střed</t>
  </si>
  <si>
    <t>hotel brno centrum</t>
  </si>
  <si>
    <t>hotel internationál brno</t>
  </si>
  <si>
    <t>brno hotely</t>
  </si>
  <si>
    <t>Hľadanosť Seznam</t>
  </si>
  <si>
    <t>Hostname</t>
  </si>
  <si>
    <t>Path</t>
  </si>
  <si>
    <t>Nadpisy H1</t>
  </si>
  <si>
    <t>META description</t>
  </si>
  <si>
    <t>Stavový kód</t>
  </si>
  <si>
    <t>continentalbrno.cz</t>
  </si>
  <si>
    <t>/?lang=cs</t>
  </si>
  <si>
    <t>Hotel Continental Brno - Ubytování v centru Brna</t>
  </si>
  <si>
    <t>&lt;img alt="Hotel Continental Brno - Ubytování v centru Brna" class="logoImage" src="/static/svg/logo.svg" usemap="#headerLogoNavigation" /&gt;</t>
  </si>
  <si>
    <t>Oficiální prezentace hotelu Continental Brno nabízející ubytování, kongresové prostory, restauraci, kubánský bar a mnoho dalšího</t>
  </si>
  <si>
    <t>0.255386</t>
  </si>
  <si>
    <t>Yes</t>
  </si>
  <si>
    <t>No</t>
  </si>
  <si>
    <t>/</t>
  </si>
  <si>
    <t>Hotel Continental Brno - Accomodation in Brno city centre</t>
  </si>
  <si>
    <t>&lt;img alt="Hotel Continental Brno - Accomodation in Brno city centre" class="logoImage" src="/static/svg/logo.svg" usemap="#headerLogoNavigation" /&gt;</t>
  </si>
  <si>
    <t>Official Hotel Continental Brno presentation offering accommodation, conference facilities, restaurant, Cuban bar and much more</t>
  </si>
  <si>
    <t>0.281327</t>
  </si>
  <si>
    <t>/hotel/wellness</t>
  </si>
  <si>
    <t>Hotel Continental Brno - Wellness &amp; Fitness</t>
  </si>
  <si>
    <t>0.203108</t>
  </si>
  <si>
    <t>/es/wellness.html</t>
  </si>
  <si>
    <t>Wellness - Hotel Continental Brno</t>
  </si>
  <si>
    <t>uvod</t>
  </si>
  <si>
    <t>0.415631</t>
  </si>
  <si>
    <t>/hotel/contact?lang=cs</t>
  </si>
  <si>
    <t>Hotel Continental Brno - Kontakt</t>
  </si>
  <si>
    <t>0.201293</t>
  </si>
  <si>
    <t>/hotel/wellness?lang=cs</t>
  </si>
  <si>
    <t>0.329116</t>
  </si>
  <si>
    <t>/wellness.html?lang=en</t>
  </si>
  <si>
    <t>0.208432</t>
  </si>
  <si>
    <t>/hotel/gastronomy?lang=en</t>
  </si>
  <si>
    <t>Hotel Continental Brno - Gastronomy</t>
  </si>
  <si>
    <t>0.213465</t>
  </si>
  <si>
    <t>Kľúčové slovo</t>
  </si>
  <si>
    <t>Titulok</t>
  </si>
  <si>
    <t>Odchádzajúce odkazy</t>
  </si>
  <si>
    <t>Veľkosť (kB)</t>
  </si>
  <si>
    <t>Doba načítania (s)</t>
  </si>
  <si>
    <t>Kľúčové slová v titulku</t>
  </si>
  <si>
    <t>Kľúčové slová v meta description</t>
  </si>
  <si>
    <t>Kľúčové slová v tele</t>
  </si>
  <si>
    <t>Kľúčové slová v nadpise h1</t>
  </si>
  <si>
    <t>Index dňa</t>
  </si>
  <si>
    <t>Relácie</t>
  </si>
  <si>
    <t>51 140</t>
  </si>
  <si>
    <t>Všetky údaje o webe</t>
  </si>
  <si>
    <t>Prehľad publika</t>
  </si>
  <si>
    <t>20150415-20160415</t>
  </si>
  <si>
    <t>Google Analytics</t>
  </si>
  <si>
    <t>% nových relácií</t>
  </si>
  <si>
    <t>Noví používatelia</t>
  </si>
  <si>
    <t>Miera okamžitých odchodov</t>
  </si>
  <si>
    <t>Počet stránok na reláciu</t>
  </si>
  <si>
    <t>Priem. trvanie relácie</t>
  </si>
  <si>
    <t>Miera cieľovej konverzie</t>
  </si>
  <si>
    <t>Dokončenia cieľov</t>
  </si>
  <si>
    <t>Hodnota cieľa</t>
  </si>
  <si>
    <t>0,00 %</t>
  </si>
  <si>
    <t>0,00 USD</t>
  </si>
  <si>
    <t>4 631</t>
  </si>
  <si>
    <t>71,00 %</t>
  </si>
  <si>
    <t>3 288</t>
  </si>
  <si>
    <t>53,14 %</t>
  </si>
  <si>
    <t>Vek</t>
  </si>
  <si>
    <t>18-24</t>
  </si>
  <si>
    <t>25-34</t>
  </si>
  <si>
    <t>35-44</t>
  </si>
  <si>
    <t>45-54</t>
  </si>
  <si>
    <t>55-64</t>
  </si>
  <si>
    <t>65+</t>
  </si>
  <si>
    <t>Pohlavie</t>
  </si>
  <si>
    <t>female</t>
  </si>
  <si>
    <t>male</t>
  </si>
  <si>
    <t>Demografické údaje</t>
  </si>
  <si>
    <t>Krajina</t>
  </si>
  <si>
    <t>Czech Republic</t>
  </si>
  <si>
    <t>68,23 %</t>
  </si>
  <si>
    <t>51,72 %</t>
  </si>
  <si>
    <t>Germany</t>
  </si>
  <si>
    <t>71,89 %</t>
  </si>
  <si>
    <t>39,63 %</t>
  </si>
  <si>
    <t>United States</t>
  </si>
  <si>
    <t>85,61 %</t>
  </si>
  <si>
    <t>40,15 %</t>
  </si>
  <si>
    <t>Slovakia</t>
  </si>
  <si>
    <t>79,66 %</t>
  </si>
  <si>
    <t>57,63 %</t>
  </si>
  <si>
    <t>United Kingdom</t>
  </si>
  <si>
    <t>63,72 %</t>
  </si>
  <si>
    <t>52,21 %</t>
  </si>
  <si>
    <t>Austria</t>
  </si>
  <si>
    <t>67,86 %</t>
  </si>
  <si>
    <t>56,25 %</t>
  </si>
  <si>
    <t>Poland</t>
  </si>
  <si>
    <t>67,27 %</t>
  </si>
  <si>
    <t>54,55 %</t>
  </si>
  <si>
    <t>Mexico</t>
  </si>
  <si>
    <t>92,21 %</t>
  </si>
  <si>
    <t>77,92 %</t>
  </si>
  <si>
    <t>Italy</t>
  </si>
  <si>
    <t>80,00 %</t>
  </si>
  <si>
    <t>55,38 %</t>
  </si>
  <si>
    <t>Netherlands</t>
  </si>
  <si>
    <t>78,26 %</t>
  </si>
  <si>
    <t>52,17 %</t>
  </si>
  <si>
    <t>Krajiny</t>
  </si>
  <si>
    <t>Zobrazenia stránky</t>
  </si>
  <si>
    <t>Počet okamžitých odchodov</t>
  </si>
  <si>
    <t>51,63 </t>
  </si>
  <si>
    <t>53,69 </t>
  </si>
  <si>
    <t>50,33 </t>
  </si>
  <si>
    <t>47,33 </t>
  </si>
  <si>
    <t>48,21 </t>
  </si>
  <si>
    <t>56,25 </t>
  </si>
  <si>
    <t>46,54 </t>
  </si>
  <si>
    <t>47,40 </t>
  </si>
  <si>
    <t>55,12 </t>
  </si>
  <si>
    <t>57,80 </t>
  </si>
  <si>
    <t>59,72 </t>
  </si>
  <si>
    <t>54,55 </t>
  </si>
  <si>
    <t>70,59 </t>
  </si>
  <si>
    <t>50,79 </t>
  </si>
  <si>
    <t>49,76 </t>
  </si>
  <si>
    <t>50,24 </t>
  </si>
  <si>
    <t>49,68 </t>
  </si>
  <si>
    <t>50,00 </t>
  </si>
  <si>
    <t>62,96 </t>
  </si>
  <si>
    <t>52,00 </t>
  </si>
  <si>
    <t>53,59 </t>
  </si>
  <si>
    <t>53,80 </t>
  </si>
  <si>
    <t>57,95 </t>
  </si>
  <si>
    <t>52,26 </t>
  </si>
  <si>
    <t>54,43 </t>
  </si>
  <si>
    <t>54,21 </t>
  </si>
  <si>
    <t>57,14 </t>
  </si>
  <si>
    <t>57,30 </t>
  </si>
  <si>
    <t>56,99 </t>
  </si>
  <si>
    <t>54,74 </t>
  </si>
  <si>
    <t>54,42 </t>
  </si>
  <si>
    <t>10 180</t>
  </si>
  <si>
    <t>(not provided)</t>
  </si>
  <si>
    <t>2 406</t>
  </si>
  <si>
    <t>68,54 %</t>
  </si>
  <si>
    <t>1 649</t>
  </si>
  <si>
    <t>53,95 %</t>
  </si>
  <si>
    <t>60,17 %</t>
  </si>
  <si>
    <t>44,40 %</t>
  </si>
  <si>
    <t>60,00 %</t>
  </si>
  <si>
    <t>44,29 %</t>
  </si>
  <si>
    <t>brunch brno</t>
  </si>
  <si>
    <t>77,78 %</t>
  </si>
  <si>
    <t>hotel continental</t>
  </si>
  <si>
    <t>66,67 %</t>
  </si>
  <si>
    <t>(not set)</t>
  </si>
  <si>
    <t>100,00 %</t>
  </si>
  <si>
    <t>50,00 %</t>
  </si>
  <si>
    <t>hotel continental brno veveří kounicova</t>
  </si>
  <si>
    <t>62,50 %</t>
  </si>
  <si>
    <t>37,50 %</t>
  </si>
  <si>
    <t>83,33 %</t>
  </si>
  <si>
    <t>33,33 %</t>
  </si>
  <si>
    <t>fitness continental brno</t>
  </si>
  <si>
    <t>20,00 %</t>
  </si>
  <si>
    <t>continental hotel brno</t>
  </si>
  <si>
    <t>75,00 %</t>
  </si>
  <si>
    <t>2 898</t>
  </si>
  <si>
    <t>68,22 %</t>
  </si>
  <si>
    <t>1 977</t>
  </si>
  <si>
    <t>52,69 %</t>
  </si>
  <si>
    <t>Organická návštevnosť z vyhľadávania</t>
  </si>
  <si>
    <t>Zdroj</t>
  </si>
  <si>
    <t>smocr.cz</t>
  </si>
  <si>
    <t>31,25 %</t>
  </si>
  <si>
    <t>firmy.cz</t>
  </si>
  <si>
    <t>86,00 %</t>
  </si>
  <si>
    <t>48,00 %</t>
  </si>
  <si>
    <t>facebook.com</t>
  </si>
  <si>
    <t>69,44 %</t>
  </si>
  <si>
    <t>47,22 %</t>
  </si>
  <si>
    <t>msmf.fme.vutbr.cz</t>
  </si>
  <si>
    <t>90,00 %</t>
  </si>
  <si>
    <t>43,33 %</t>
  </si>
  <si>
    <t>m.facebook.com</t>
  </si>
  <si>
    <t>88,89 %</t>
  </si>
  <si>
    <t>40,74 %</t>
  </si>
  <si>
    <t>xtop2016.sci.muni.cz</t>
  </si>
  <si>
    <t>93,75 %</t>
  </si>
  <si>
    <t>mapy.cz</t>
  </si>
  <si>
    <t>26,67 %</t>
  </si>
  <si>
    <t>web.math.muni.cz</t>
  </si>
  <si>
    <t>69,23 %</t>
  </si>
  <si>
    <t>53,85 %</t>
  </si>
  <si>
    <t>redir.netcentrum.cz</t>
  </si>
  <si>
    <t>63,64 %</t>
  </si>
  <si>
    <t>36,36 %</t>
  </si>
  <si>
    <t>emc2.elsa.cz</t>
  </si>
  <si>
    <t>70,00 %</t>
  </si>
  <si>
    <t>30,00 %</t>
  </si>
  <si>
    <t>78,11 %</t>
  </si>
  <si>
    <t>47,12 %</t>
  </si>
  <si>
    <t>Návštevnosť zo sprostredkovania</t>
  </si>
  <si>
    <t>Všetky údaje o webu</t>
  </si>
  <si>
    <t>Zdroj / médium</t>
  </si>
  <si>
    <t>google / organic</t>
  </si>
  <si>
    <t>2 478</t>
  </si>
  <si>
    <t>68,16 %</t>
  </si>
  <si>
    <t>1 689</t>
  </si>
  <si>
    <t>54,60 %</t>
  </si>
  <si>
    <t>(direct) / (none)</t>
  </si>
  <si>
    <t>1 194</t>
  </si>
  <si>
    <t>74,54 %</t>
  </si>
  <si>
    <t>56,95 %</t>
  </si>
  <si>
    <t>seznam / organic</t>
  </si>
  <si>
    <t>66,89 %</t>
  </si>
  <si>
    <t>39,93 %</t>
  </si>
  <si>
    <t>bing / organic</t>
  </si>
  <si>
    <t>68,24 %</t>
  </si>
  <si>
    <t>45,88 %</t>
  </si>
  <si>
    <t>smocr.cz / referral</t>
  </si>
  <si>
    <t>firmy.cz / referral</t>
  </si>
  <si>
    <t>facebook.com / referral</t>
  </si>
  <si>
    <t>msmf.fme.vutbr.cz / referral</t>
  </si>
  <si>
    <t>m.facebook.com / referral</t>
  </si>
  <si>
    <t>xtop2016.sci.muni.cz / referral</t>
  </si>
  <si>
    <t xml:space="preserve">Celková návštevnosť </t>
  </si>
  <si>
    <t>Default Channel Grouping</t>
  </si>
  <si>
    <t>Organic Search</t>
  </si>
  <si>
    <t>Direct</t>
  </si>
  <si>
    <t>Referral</t>
  </si>
  <si>
    <t>78,49 %</t>
  </si>
  <si>
    <t>48,17 %</t>
  </si>
  <si>
    <t>Social</t>
  </si>
  <si>
    <t>75,68 %</t>
  </si>
  <si>
    <t>40,54 %</t>
  </si>
  <si>
    <t>Kategória zariadenia</t>
  </si>
  <si>
    <t>desktop</t>
  </si>
  <si>
    <t>3 649</t>
  </si>
  <si>
    <t>71,28 %</t>
  </si>
  <si>
    <t>50,32 %</t>
  </si>
  <si>
    <t>mobile</t>
  </si>
  <si>
    <t>70,39 %</t>
  </si>
  <si>
    <t>65,97 %</t>
  </si>
  <si>
    <t>tablet</t>
  </si>
  <si>
    <t>68,40 %</t>
  </si>
  <si>
    <t>55,19 %</t>
  </si>
  <si>
    <t>Kanály</t>
  </si>
  <si>
    <t>Zariadenia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</si>
</sst>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NumberFormat="1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J9" sqref="J9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>
        <v>1300</v>
      </c>
      <c r="C2">
        <v>255</v>
      </c>
      <c r="D2">
        <v>16</v>
      </c>
      <c r="E2">
        <v>13</v>
      </c>
      <c r="F2">
        <v>7</v>
      </c>
    </row>
    <row r="3" spans="1:6" x14ac:dyDescent="0.25">
      <c r="A3" t="s">
        <v>7</v>
      </c>
      <c r="B3">
        <v>880</v>
      </c>
      <c r="C3">
        <v>1</v>
      </c>
      <c r="D3" t="s">
        <v>8</v>
      </c>
      <c r="E3" t="s">
        <v>8</v>
      </c>
      <c r="F3" t="s">
        <v>8</v>
      </c>
    </row>
    <row r="4" spans="1:6" x14ac:dyDescent="0.25">
      <c r="A4" t="s">
        <v>9</v>
      </c>
      <c r="B4">
        <v>720</v>
      </c>
      <c r="C4">
        <v>255</v>
      </c>
      <c r="D4" t="s">
        <v>8</v>
      </c>
      <c r="E4">
        <v>24</v>
      </c>
      <c r="F4">
        <v>4</v>
      </c>
    </row>
    <row r="5" spans="1:6" x14ac:dyDescent="0.25">
      <c r="A5" t="s">
        <v>10</v>
      </c>
      <c r="B5">
        <v>480</v>
      </c>
      <c r="C5">
        <v>255</v>
      </c>
      <c r="D5" t="s">
        <v>8</v>
      </c>
      <c r="E5" t="s">
        <v>8</v>
      </c>
      <c r="F5">
        <v>12</v>
      </c>
    </row>
    <row r="6" spans="1:6" x14ac:dyDescent="0.25">
      <c r="A6" t="s">
        <v>11</v>
      </c>
      <c r="B6">
        <v>320</v>
      </c>
      <c r="C6">
        <v>1</v>
      </c>
      <c r="D6" t="s">
        <v>8</v>
      </c>
      <c r="E6" t="s">
        <v>8</v>
      </c>
      <c r="F6" t="s">
        <v>8</v>
      </c>
    </row>
    <row r="7" spans="1:6" x14ac:dyDescent="0.25">
      <c r="A7" t="s">
        <v>12</v>
      </c>
      <c r="B7">
        <v>210</v>
      </c>
      <c r="C7">
        <v>26</v>
      </c>
      <c r="D7">
        <v>19</v>
      </c>
      <c r="E7">
        <v>39</v>
      </c>
      <c r="F7">
        <v>2</v>
      </c>
    </row>
    <row r="8" spans="1:6" x14ac:dyDescent="0.25">
      <c r="A8" t="s">
        <v>13</v>
      </c>
      <c r="B8">
        <v>90</v>
      </c>
      <c r="C8">
        <v>10</v>
      </c>
      <c r="D8" t="s">
        <v>8</v>
      </c>
      <c r="E8" t="s">
        <v>8</v>
      </c>
      <c r="F8">
        <v>5</v>
      </c>
    </row>
    <row r="9" spans="1:6" x14ac:dyDescent="0.25">
      <c r="A9" t="s">
        <v>14</v>
      </c>
      <c r="B9">
        <v>50</v>
      </c>
      <c r="C9">
        <v>255</v>
      </c>
      <c r="D9">
        <v>30</v>
      </c>
      <c r="E9">
        <v>14</v>
      </c>
      <c r="F9">
        <v>20</v>
      </c>
    </row>
    <row r="10" spans="1:6" x14ac:dyDescent="0.25">
      <c r="A10" t="s">
        <v>15</v>
      </c>
      <c r="B10">
        <v>20</v>
      </c>
      <c r="C10">
        <v>8</v>
      </c>
      <c r="D10" t="s">
        <v>8</v>
      </c>
      <c r="E10" t="s">
        <v>8</v>
      </c>
      <c r="F10" t="s">
        <v>8</v>
      </c>
    </row>
    <row r="11" spans="1:6" x14ac:dyDescent="0.25">
      <c r="A11" t="s">
        <v>16</v>
      </c>
      <c r="B11">
        <v>10</v>
      </c>
      <c r="C11">
        <v>255</v>
      </c>
      <c r="D11" t="s">
        <v>8</v>
      </c>
      <c r="E11">
        <v>20</v>
      </c>
      <c r="F11" t="s">
        <v>8</v>
      </c>
    </row>
    <row r="12" spans="1:6" x14ac:dyDescent="0.25">
      <c r="A12" t="s">
        <v>17</v>
      </c>
      <c r="B12">
        <v>0</v>
      </c>
      <c r="C12">
        <v>255</v>
      </c>
      <c r="D12" t="s">
        <v>8</v>
      </c>
      <c r="E12">
        <v>26</v>
      </c>
      <c r="F12" t="s">
        <v>8</v>
      </c>
    </row>
    <row r="13" spans="1:6" x14ac:dyDescent="0.25">
      <c r="A13" t="s">
        <v>18</v>
      </c>
      <c r="B13">
        <v>0</v>
      </c>
      <c r="C13">
        <v>255</v>
      </c>
      <c r="D13" t="s">
        <v>8</v>
      </c>
      <c r="E13" t="s">
        <v>8</v>
      </c>
      <c r="F13" t="s">
        <v>8</v>
      </c>
    </row>
    <row r="14" spans="1:6" x14ac:dyDescent="0.25">
      <c r="A14" t="s">
        <v>19</v>
      </c>
      <c r="B14">
        <v>0</v>
      </c>
      <c r="C14">
        <v>255</v>
      </c>
      <c r="D14">
        <v>28</v>
      </c>
      <c r="E14">
        <v>4</v>
      </c>
      <c r="F14">
        <v>5</v>
      </c>
    </row>
    <row r="15" spans="1:6" x14ac:dyDescent="0.25">
      <c r="A15" t="s">
        <v>20</v>
      </c>
      <c r="B15">
        <v>0</v>
      </c>
      <c r="C15">
        <v>255</v>
      </c>
      <c r="D15">
        <v>16</v>
      </c>
      <c r="E15">
        <v>7</v>
      </c>
      <c r="F15">
        <v>6</v>
      </c>
    </row>
    <row r="16" spans="1:6" x14ac:dyDescent="0.25">
      <c r="A16" t="s">
        <v>21</v>
      </c>
      <c r="B16">
        <v>0</v>
      </c>
      <c r="C16">
        <v>1</v>
      </c>
      <c r="D16">
        <v>3</v>
      </c>
      <c r="E16" t="s">
        <v>8</v>
      </c>
      <c r="F16" t="s">
        <v>8</v>
      </c>
    </row>
    <row r="17" spans="1:6" x14ac:dyDescent="0.25">
      <c r="A17" t="s">
        <v>22</v>
      </c>
      <c r="B17">
        <v>0</v>
      </c>
      <c r="C17">
        <v>3</v>
      </c>
      <c r="D17">
        <v>1</v>
      </c>
      <c r="E17">
        <v>22</v>
      </c>
      <c r="F17" t="s">
        <v>8</v>
      </c>
    </row>
    <row r="18" spans="1:6" x14ac:dyDescent="0.25">
      <c r="A18" t="s">
        <v>23</v>
      </c>
      <c r="B18">
        <v>0</v>
      </c>
      <c r="C18">
        <v>11</v>
      </c>
      <c r="D18">
        <v>25</v>
      </c>
      <c r="E18" t="s">
        <v>8</v>
      </c>
      <c r="F18">
        <v>5</v>
      </c>
    </row>
    <row r="19" spans="1:6" x14ac:dyDescent="0.25">
      <c r="A19" t="s">
        <v>24</v>
      </c>
      <c r="B19">
        <v>0</v>
      </c>
      <c r="C19">
        <v>6</v>
      </c>
      <c r="D19">
        <v>2</v>
      </c>
      <c r="E19">
        <v>19</v>
      </c>
      <c r="F19">
        <v>32</v>
      </c>
    </row>
    <row r="20" spans="1:6" x14ac:dyDescent="0.25">
      <c r="A20" t="s">
        <v>25</v>
      </c>
      <c r="B20">
        <v>0</v>
      </c>
      <c r="C20">
        <v>9</v>
      </c>
      <c r="D20">
        <v>36</v>
      </c>
      <c r="E20" t="s">
        <v>8</v>
      </c>
      <c r="F20">
        <v>4</v>
      </c>
    </row>
    <row r="21" spans="1:6" x14ac:dyDescent="0.25">
      <c r="A21" t="s">
        <v>26</v>
      </c>
      <c r="B21">
        <v>0</v>
      </c>
      <c r="C21">
        <v>38</v>
      </c>
      <c r="D21">
        <v>18</v>
      </c>
      <c r="E21">
        <v>11</v>
      </c>
      <c r="F21">
        <v>9</v>
      </c>
    </row>
    <row r="22" spans="1:6" x14ac:dyDescent="0.25">
      <c r="A22" t="s">
        <v>27</v>
      </c>
      <c r="B22">
        <v>0</v>
      </c>
      <c r="C22">
        <v>21</v>
      </c>
      <c r="D22">
        <v>23</v>
      </c>
      <c r="E22">
        <v>10</v>
      </c>
      <c r="F22">
        <v>8</v>
      </c>
    </row>
    <row r="23" spans="1:6" x14ac:dyDescent="0.25">
      <c r="A23" t="s">
        <v>28</v>
      </c>
      <c r="B23">
        <v>0</v>
      </c>
      <c r="C23">
        <v>255</v>
      </c>
      <c r="D23" t="s">
        <v>8</v>
      </c>
      <c r="E23">
        <v>6</v>
      </c>
      <c r="F23" t="s">
        <v>8</v>
      </c>
    </row>
    <row r="24" spans="1:6" x14ac:dyDescent="0.25">
      <c r="A24" t="s">
        <v>29</v>
      </c>
      <c r="B24">
        <v>0</v>
      </c>
      <c r="C24">
        <v>255</v>
      </c>
      <c r="D24">
        <v>32</v>
      </c>
      <c r="E24">
        <v>16</v>
      </c>
      <c r="F24">
        <v>6</v>
      </c>
    </row>
    <row r="25" spans="1:6" x14ac:dyDescent="0.25">
      <c r="A25" t="s">
        <v>30</v>
      </c>
      <c r="B25">
        <v>0</v>
      </c>
      <c r="C25">
        <v>255</v>
      </c>
      <c r="D25" t="s">
        <v>8</v>
      </c>
      <c r="E25" t="s">
        <v>8</v>
      </c>
      <c r="F25">
        <v>12</v>
      </c>
    </row>
    <row r="26" spans="1:6" x14ac:dyDescent="0.25">
      <c r="A26" t="s">
        <v>31</v>
      </c>
      <c r="B26">
        <v>0</v>
      </c>
      <c r="C26">
        <v>255</v>
      </c>
      <c r="D26">
        <v>17</v>
      </c>
      <c r="E26" t="s">
        <v>8</v>
      </c>
      <c r="F26">
        <v>12</v>
      </c>
    </row>
    <row r="27" spans="1:6" x14ac:dyDescent="0.25">
      <c r="A27" t="s">
        <v>32</v>
      </c>
      <c r="B27">
        <v>0</v>
      </c>
      <c r="C27">
        <v>255</v>
      </c>
      <c r="D27">
        <v>35</v>
      </c>
      <c r="E27">
        <v>13</v>
      </c>
      <c r="F27">
        <v>40</v>
      </c>
    </row>
    <row r="28" spans="1:6" x14ac:dyDescent="0.25">
      <c r="A28" t="s">
        <v>33</v>
      </c>
      <c r="B28">
        <v>0</v>
      </c>
      <c r="C28">
        <v>32</v>
      </c>
      <c r="D28">
        <v>1</v>
      </c>
      <c r="E28">
        <v>35</v>
      </c>
      <c r="F28" t="s">
        <v>8</v>
      </c>
    </row>
    <row r="29" spans="1:6" x14ac:dyDescent="0.25">
      <c r="A29" t="s">
        <v>34</v>
      </c>
      <c r="B29">
        <v>0</v>
      </c>
      <c r="C29">
        <v>255</v>
      </c>
      <c r="D29">
        <v>37</v>
      </c>
      <c r="E29" t="s">
        <v>8</v>
      </c>
      <c r="F29">
        <v>15</v>
      </c>
    </row>
    <row r="30" spans="1:6" x14ac:dyDescent="0.25">
      <c r="A30" t="s">
        <v>35</v>
      </c>
      <c r="B30">
        <v>0</v>
      </c>
      <c r="C30">
        <v>255</v>
      </c>
      <c r="D30">
        <v>14</v>
      </c>
      <c r="E30" t="s">
        <v>8</v>
      </c>
      <c r="F30">
        <v>16</v>
      </c>
    </row>
    <row r="31" spans="1:6" x14ac:dyDescent="0.25">
      <c r="A31" t="s">
        <v>36</v>
      </c>
      <c r="B31">
        <v>0</v>
      </c>
      <c r="C31">
        <v>255</v>
      </c>
      <c r="D31">
        <v>1</v>
      </c>
      <c r="E31" t="s">
        <v>8</v>
      </c>
      <c r="F31" t="s">
        <v>8</v>
      </c>
    </row>
    <row r="32" spans="1:6" x14ac:dyDescent="0.25">
      <c r="A32" t="s">
        <v>37</v>
      </c>
      <c r="B32">
        <v>0</v>
      </c>
      <c r="C32">
        <v>255</v>
      </c>
      <c r="D32">
        <v>25</v>
      </c>
      <c r="E32" t="s">
        <v>8</v>
      </c>
      <c r="F32">
        <v>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J8" sqref="J8"/>
    </sheetView>
  </sheetViews>
  <sheetFormatPr defaultRowHeight="15" x14ac:dyDescent="0.25"/>
  <sheetData>
    <row r="1" spans="1:10" x14ac:dyDescent="0.25">
      <c r="A1" t="s">
        <v>89</v>
      </c>
    </row>
    <row r="2" spans="1:10" x14ac:dyDescent="0.25">
      <c r="A2" t="s">
        <v>242</v>
      </c>
    </row>
    <row r="3" spans="1:10" x14ac:dyDescent="0.25">
      <c r="A3" t="s">
        <v>265</v>
      </c>
    </row>
    <row r="7" spans="1:10" x14ac:dyDescent="0.25">
      <c r="A7" t="s">
        <v>243</v>
      </c>
      <c r="B7" t="s">
        <v>84</v>
      </c>
      <c r="C7" t="s">
        <v>90</v>
      </c>
      <c r="D7" t="s">
        <v>91</v>
      </c>
      <c r="E7" t="s">
        <v>92</v>
      </c>
      <c r="F7" t="s">
        <v>93</v>
      </c>
      <c r="G7" t="s">
        <v>94</v>
      </c>
      <c r="H7" t="s">
        <v>95</v>
      </c>
      <c r="I7" t="s">
        <v>96</v>
      </c>
      <c r="J7" t="s">
        <v>97</v>
      </c>
    </row>
    <row r="8" spans="1:10" x14ac:dyDescent="0.25">
      <c r="A8" t="s">
        <v>244</v>
      </c>
      <c r="B8" s="3" t="s">
        <v>245</v>
      </c>
      <c r="C8" t="s">
        <v>246</v>
      </c>
      <c r="D8" s="3" t="s">
        <v>247</v>
      </c>
      <c r="E8" t="s">
        <v>248</v>
      </c>
      <c r="F8">
        <v>2.13</v>
      </c>
      <c r="G8" s="2">
        <v>1.4930555555555556E-3</v>
      </c>
      <c r="H8" t="s">
        <v>98</v>
      </c>
      <c r="I8">
        <v>0</v>
      </c>
      <c r="J8" t="s">
        <v>99</v>
      </c>
    </row>
    <row r="9" spans="1:10" x14ac:dyDescent="0.25">
      <c r="A9" t="s">
        <v>249</v>
      </c>
      <c r="B9" s="3" t="s">
        <v>250</v>
      </c>
      <c r="C9" t="s">
        <v>251</v>
      </c>
      <c r="D9" s="3">
        <v>890</v>
      </c>
      <c r="E9" t="s">
        <v>252</v>
      </c>
      <c r="F9">
        <v>2.08</v>
      </c>
      <c r="G9" s="2">
        <v>1.5509259259259261E-3</v>
      </c>
      <c r="H9" t="s">
        <v>98</v>
      </c>
      <c r="I9">
        <v>0</v>
      </c>
      <c r="J9" t="s">
        <v>99</v>
      </c>
    </row>
    <row r="10" spans="1:10" x14ac:dyDescent="0.25">
      <c r="A10" t="s">
        <v>253</v>
      </c>
      <c r="B10" s="3">
        <v>293</v>
      </c>
      <c r="C10" t="s">
        <v>254</v>
      </c>
      <c r="D10" s="3">
        <v>196</v>
      </c>
      <c r="E10" t="s">
        <v>255</v>
      </c>
      <c r="F10">
        <v>2.74</v>
      </c>
      <c r="G10" s="2">
        <v>1.8287037037037037E-3</v>
      </c>
      <c r="H10" t="s">
        <v>98</v>
      </c>
      <c r="I10">
        <v>0</v>
      </c>
      <c r="J10" t="s">
        <v>99</v>
      </c>
    </row>
    <row r="11" spans="1:10" x14ac:dyDescent="0.25">
      <c r="A11" t="s">
        <v>256</v>
      </c>
      <c r="B11" s="3">
        <v>85</v>
      </c>
      <c r="C11" t="s">
        <v>257</v>
      </c>
      <c r="D11" s="3">
        <v>58</v>
      </c>
      <c r="E11" t="s">
        <v>258</v>
      </c>
      <c r="F11">
        <v>2.2799999999999998</v>
      </c>
      <c r="G11" s="2">
        <v>2.3379629629629631E-3</v>
      </c>
      <c r="H11" t="s">
        <v>98</v>
      </c>
      <c r="I11">
        <v>0</v>
      </c>
      <c r="J11" t="s">
        <v>99</v>
      </c>
    </row>
    <row r="12" spans="1:10" x14ac:dyDescent="0.25">
      <c r="A12" t="s">
        <v>259</v>
      </c>
      <c r="B12" s="3">
        <v>80</v>
      </c>
      <c r="C12" t="s">
        <v>205</v>
      </c>
      <c r="D12" s="3">
        <v>60</v>
      </c>
      <c r="E12" t="s">
        <v>213</v>
      </c>
      <c r="F12">
        <v>3.54</v>
      </c>
      <c r="G12" s="2">
        <v>2.2916666666666667E-3</v>
      </c>
      <c r="H12" t="s">
        <v>98</v>
      </c>
      <c r="I12">
        <v>0</v>
      </c>
      <c r="J12" t="s">
        <v>99</v>
      </c>
    </row>
    <row r="13" spans="1:10" x14ac:dyDescent="0.25">
      <c r="A13" t="s">
        <v>260</v>
      </c>
      <c r="B13" s="3">
        <v>50</v>
      </c>
      <c r="C13" t="s">
        <v>215</v>
      </c>
      <c r="D13" s="3">
        <v>43</v>
      </c>
      <c r="E13" t="s">
        <v>216</v>
      </c>
      <c r="F13">
        <v>3.12</v>
      </c>
      <c r="G13" s="2">
        <v>2.3726851851851851E-3</v>
      </c>
      <c r="H13" t="s">
        <v>98</v>
      </c>
      <c r="I13">
        <v>0</v>
      </c>
      <c r="J13" t="s">
        <v>99</v>
      </c>
    </row>
    <row r="14" spans="1:10" x14ac:dyDescent="0.25">
      <c r="A14" t="s">
        <v>261</v>
      </c>
      <c r="B14" s="3">
        <v>36</v>
      </c>
      <c r="C14" t="s">
        <v>218</v>
      </c>
      <c r="D14" s="3">
        <v>25</v>
      </c>
      <c r="E14" t="s">
        <v>219</v>
      </c>
      <c r="F14">
        <v>2.17</v>
      </c>
      <c r="G14" s="2">
        <v>1.736111111111111E-3</v>
      </c>
      <c r="H14" t="s">
        <v>98</v>
      </c>
      <c r="I14">
        <v>0</v>
      </c>
      <c r="J14" t="s">
        <v>99</v>
      </c>
    </row>
    <row r="15" spans="1:10" x14ac:dyDescent="0.25">
      <c r="A15" t="s">
        <v>262</v>
      </c>
      <c r="B15" s="3">
        <v>30</v>
      </c>
      <c r="C15" t="s">
        <v>221</v>
      </c>
      <c r="D15" s="3">
        <v>27</v>
      </c>
      <c r="E15" t="s">
        <v>222</v>
      </c>
      <c r="F15">
        <v>2.17</v>
      </c>
      <c r="G15" s="2">
        <v>2.8009259259259259E-3</v>
      </c>
      <c r="H15" t="s">
        <v>98</v>
      </c>
      <c r="I15">
        <v>0</v>
      </c>
      <c r="J15" t="s">
        <v>99</v>
      </c>
    </row>
    <row r="16" spans="1:10" x14ac:dyDescent="0.25">
      <c r="A16" t="s">
        <v>263</v>
      </c>
      <c r="B16" s="3">
        <v>27</v>
      </c>
      <c r="C16" t="s">
        <v>224</v>
      </c>
      <c r="D16" s="3">
        <v>24</v>
      </c>
      <c r="E16" t="s">
        <v>225</v>
      </c>
      <c r="F16">
        <v>3.11</v>
      </c>
      <c r="G16" s="2">
        <v>9.2592592592592585E-4</v>
      </c>
      <c r="H16" t="s">
        <v>98</v>
      </c>
      <c r="I16">
        <v>0</v>
      </c>
      <c r="J16" t="s">
        <v>99</v>
      </c>
    </row>
    <row r="17" spans="1:10" x14ac:dyDescent="0.25">
      <c r="A17" t="s">
        <v>264</v>
      </c>
      <c r="B17" s="3">
        <v>16</v>
      </c>
      <c r="C17" t="s">
        <v>227</v>
      </c>
      <c r="D17" s="3">
        <v>15</v>
      </c>
      <c r="E17" t="s">
        <v>196</v>
      </c>
      <c r="F17">
        <v>2</v>
      </c>
      <c r="G17" s="2">
        <v>2.4189814814814816E-3</v>
      </c>
      <c r="H17" t="s">
        <v>98</v>
      </c>
      <c r="I17">
        <v>0</v>
      </c>
      <c r="J17" t="s">
        <v>99</v>
      </c>
    </row>
    <row r="18" spans="1:10" x14ac:dyDescent="0.25">
      <c r="B18" s="3" t="s">
        <v>100</v>
      </c>
      <c r="C18" t="s">
        <v>101</v>
      </c>
      <c r="D18" s="3" t="s">
        <v>102</v>
      </c>
      <c r="E18" t="s">
        <v>103</v>
      </c>
      <c r="F18">
        <v>2.2000000000000002</v>
      </c>
      <c r="G18" s="2">
        <v>1.5624999999999999E-3</v>
      </c>
      <c r="H18" t="s">
        <v>98</v>
      </c>
      <c r="I18">
        <v>0</v>
      </c>
      <c r="J18" t="s">
        <v>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A3"/>
    </sheetView>
  </sheetViews>
  <sheetFormatPr defaultRowHeight="15" x14ac:dyDescent="0.25"/>
  <sheetData>
    <row r="1" spans="1:10" x14ac:dyDescent="0.25">
      <c r="A1" t="s">
        <v>89</v>
      </c>
    </row>
    <row r="2" spans="1:10" x14ac:dyDescent="0.25">
      <c r="A2" t="s">
        <v>242</v>
      </c>
    </row>
    <row r="3" spans="1:10" x14ac:dyDescent="0.25">
      <c r="A3" t="s">
        <v>286</v>
      </c>
    </row>
    <row r="7" spans="1:10" x14ac:dyDescent="0.25">
      <c r="A7" t="s">
        <v>266</v>
      </c>
      <c r="B7" t="s">
        <v>84</v>
      </c>
      <c r="C7" t="s">
        <v>90</v>
      </c>
      <c r="D7" t="s">
        <v>91</v>
      </c>
      <c r="E7" t="s">
        <v>92</v>
      </c>
      <c r="F7" t="s">
        <v>93</v>
      </c>
      <c r="G7" t="s">
        <v>94</v>
      </c>
      <c r="H7" t="s">
        <v>95</v>
      </c>
      <c r="I7" t="s">
        <v>96</v>
      </c>
      <c r="J7" t="s">
        <v>97</v>
      </c>
    </row>
    <row r="8" spans="1:10" x14ac:dyDescent="0.25">
      <c r="A8" t="s">
        <v>267</v>
      </c>
      <c r="B8" s="3" t="s">
        <v>206</v>
      </c>
      <c r="C8" t="s">
        <v>207</v>
      </c>
      <c r="D8">
        <v>1977</v>
      </c>
      <c r="E8" t="s">
        <v>209</v>
      </c>
      <c r="F8">
        <v>2.2000000000000002</v>
      </c>
      <c r="G8" s="2">
        <v>1.5624999999999999E-3</v>
      </c>
      <c r="H8" t="s">
        <v>98</v>
      </c>
      <c r="I8">
        <v>0</v>
      </c>
      <c r="J8" t="s">
        <v>99</v>
      </c>
    </row>
    <row r="9" spans="1:10" x14ac:dyDescent="0.25">
      <c r="A9" t="s">
        <v>268</v>
      </c>
      <c r="B9" s="3" t="s">
        <v>250</v>
      </c>
      <c r="C9" t="s">
        <v>251</v>
      </c>
      <c r="D9">
        <v>890</v>
      </c>
      <c r="E9" t="s">
        <v>252</v>
      </c>
      <c r="F9">
        <v>2.08</v>
      </c>
      <c r="G9" s="2">
        <v>1.5509259259259261E-3</v>
      </c>
      <c r="H9" t="s">
        <v>98</v>
      </c>
      <c r="I9">
        <v>0</v>
      </c>
      <c r="J9" t="s">
        <v>99</v>
      </c>
    </row>
    <row r="10" spans="1:10" x14ac:dyDescent="0.25">
      <c r="A10" t="s">
        <v>269</v>
      </c>
      <c r="B10">
        <v>465</v>
      </c>
      <c r="C10" t="s">
        <v>270</v>
      </c>
      <c r="D10">
        <v>365</v>
      </c>
      <c r="E10" t="s">
        <v>271</v>
      </c>
      <c r="F10">
        <v>2.4300000000000002</v>
      </c>
      <c r="G10" s="2">
        <v>1.7245370370370372E-3</v>
      </c>
      <c r="H10" t="s">
        <v>98</v>
      </c>
      <c r="I10">
        <v>0</v>
      </c>
      <c r="J10" t="s">
        <v>99</v>
      </c>
    </row>
    <row r="11" spans="1:10" x14ac:dyDescent="0.25">
      <c r="A11" t="s">
        <v>272</v>
      </c>
      <c r="B11">
        <v>74</v>
      </c>
      <c r="C11" t="s">
        <v>273</v>
      </c>
      <c r="D11">
        <v>56</v>
      </c>
      <c r="E11" t="s">
        <v>274</v>
      </c>
      <c r="F11">
        <v>2.5099999999999998</v>
      </c>
      <c r="G11" s="2">
        <v>1.2384259259259258E-3</v>
      </c>
      <c r="H11" t="s">
        <v>98</v>
      </c>
      <c r="I11">
        <v>0</v>
      </c>
      <c r="J11" t="s">
        <v>99</v>
      </c>
    </row>
    <row r="12" spans="1:10" x14ac:dyDescent="0.25">
      <c r="B12" s="3" t="s">
        <v>100</v>
      </c>
      <c r="C12" t="s">
        <v>101</v>
      </c>
      <c r="D12" s="3" t="s">
        <v>102</v>
      </c>
      <c r="E12" t="s">
        <v>103</v>
      </c>
      <c r="F12">
        <v>2.2000000000000002</v>
      </c>
      <c r="G12" s="2">
        <v>1.5624999999999999E-3</v>
      </c>
      <c r="H12" t="s">
        <v>98</v>
      </c>
      <c r="I12">
        <v>0</v>
      </c>
      <c r="J12" t="s">
        <v>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K6" sqref="K6"/>
    </sheetView>
  </sheetViews>
  <sheetFormatPr defaultRowHeight="15" x14ac:dyDescent="0.25"/>
  <sheetData>
    <row r="1" spans="1:10" x14ac:dyDescent="0.25">
      <c r="A1" t="s">
        <v>89</v>
      </c>
    </row>
    <row r="2" spans="1:10" x14ac:dyDescent="0.25">
      <c r="A2" t="s">
        <v>242</v>
      </c>
    </row>
    <row r="3" spans="1:10" x14ac:dyDescent="0.25">
      <c r="A3" t="s">
        <v>287</v>
      </c>
    </row>
    <row r="7" spans="1:10" x14ac:dyDescent="0.25">
      <c r="A7" t="s">
        <v>275</v>
      </c>
      <c r="B7" t="s">
        <v>84</v>
      </c>
      <c r="C7" t="s">
        <v>90</v>
      </c>
      <c r="D7" t="s">
        <v>91</v>
      </c>
      <c r="E7" t="s">
        <v>92</v>
      </c>
      <c r="F7" t="s">
        <v>93</v>
      </c>
      <c r="G7" t="s">
        <v>94</v>
      </c>
      <c r="H7" t="s">
        <v>95</v>
      </c>
      <c r="I7" t="s">
        <v>96</v>
      </c>
      <c r="J7" t="s">
        <v>97</v>
      </c>
    </row>
    <row r="8" spans="1:10" x14ac:dyDescent="0.25">
      <c r="A8" t="s">
        <v>276</v>
      </c>
      <c r="B8" s="3" t="s">
        <v>277</v>
      </c>
      <c r="C8" t="s">
        <v>278</v>
      </c>
      <c r="D8">
        <v>2601</v>
      </c>
      <c r="E8" t="s">
        <v>279</v>
      </c>
      <c r="F8">
        <v>2.29</v>
      </c>
      <c r="G8" s="2">
        <v>1.7013888888888892E-3</v>
      </c>
      <c r="H8" t="s">
        <v>98</v>
      </c>
      <c r="I8">
        <v>0</v>
      </c>
      <c r="J8" t="s">
        <v>99</v>
      </c>
    </row>
    <row r="9" spans="1:10" x14ac:dyDescent="0.25">
      <c r="A9" t="s">
        <v>280</v>
      </c>
      <c r="B9">
        <v>770</v>
      </c>
      <c r="C9" t="s">
        <v>281</v>
      </c>
      <c r="D9">
        <v>542</v>
      </c>
      <c r="E9" t="s">
        <v>282</v>
      </c>
      <c r="F9">
        <v>1.79</v>
      </c>
      <c r="G9" s="2">
        <v>1.0648148148148147E-3</v>
      </c>
      <c r="H9" t="s">
        <v>98</v>
      </c>
      <c r="I9">
        <v>0</v>
      </c>
      <c r="J9" t="s">
        <v>99</v>
      </c>
    </row>
    <row r="10" spans="1:10" x14ac:dyDescent="0.25">
      <c r="A10" t="s">
        <v>283</v>
      </c>
      <c r="B10">
        <v>212</v>
      </c>
      <c r="C10" t="s">
        <v>284</v>
      </c>
      <c r="D10">
        <v>145</v>
      </c>
      <c r="E10" t="s">
        <v>285</v>
      </c>
      <c r="F10">
        <v>2.0299999999999998</v>
      </c>
      <c r="G10" s="2">
        <v>1.2037037037037038E-3</v>
      </c>
      <c r="H10" t="s">
        <v>98</v>
      </c>
      <c r="I10">
        <v>0</v>
      </c>
      <c r="J10" t="s">
        <v>99</v>
      </c>
    </row>
    <row r="11" spans="1:10" x14ac:dyDescent="0.25">
      <c r="B11" s="3" t="s">
        <v>100</v>
      </c>
      <c r="C11" t="s">
        <v>101</v>
      </c>
      <c r="D11" s="3" t="s">
        <v>102</v>
      </c>
      <c r="E11" t="s">
        <v>103</v>
      </c>
      <c r="F11">
        <v>2.2000000000000002</v>
      </c>
      <c r="G11" s="2">
        <v>1.5624999999999999E-3</v>
      </c>
      <c r="H11" t="s">
        <v>98</v>
      </c>
      <c r="I11">
        <v>0</v>
      </c>
      <c r="J11" t="s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J23" sqref="J23"/>
    </sheetView>
  </sheetViews>
  <sheetFormatPr defaultRowHeight="15" x14ac:dyDescent="0.25"/>
  <sheetData>
    <row r="1" spans="1:6" x14ac:dyDescent="0.25">
      <c r="A1" t="s">
        <v>0</v>
      </c>
      <c r="B1" t="s">
        <v>38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>
        <v>597</v>
      </c>
      <c r="C2">
        <v>255</v>
      </c>
      <c r="D2" t="s">
        <v>8</v>
      </c>
      <c r="E2">
        <v>36</v>
      </c>
      <c r="F2">
        <v>6</v>
      </c>
    </row>
    <row r="3" spans="1:6" x14ac:dyDescent="0.25">
      <c r="A3" t="s">
        <v>9</v>
      </c>
      <c r="B3">
        <v>395</v>
      </c>
      <c r="C3">
        <v>255</v>
      </c>
      <c r="D3" t="s">
        <v>8</v>
      </c>
      <c r="E3" t="s">
        <v>8</v>
      </c>
      <c r="F3">
        <v>6</v>
      </c>
    </row>
    <row r="4" spans="1:6" x14ac:dyDescent="0.25">
      <c r="A4" t="s">
        <v>7</v>
      </c>
      <c r="B4">
        <v>333</v>
      </c>
      <c r="C4">
        <v>1</v>
      </c>
      <c r="D4" t="s">
        <v>8</v>
      </c>
      <c r="E4" t="s">
        <v>8</v>
      </c>
      <c r="F4" t="s">
        <v>8</v>
      </c>
    </row>
    <row r="5" spans="1:6" x14ac:dyDescent="0.25">
      <c r="A5" t="s">
        <v>10</v>
      </c>
      <c r="B5">
        <v>329</v>
      </c>
      <c r="C5">
        <v>255</v>
      </c>
      <c r="D5" t="s">
        <v>8</v>
      </c>
      <c r="E5" t="s">
        <v>8</v>
      </c>
      <c r="F5">
        <v>27</v>
      </c>
    </row>
    <row r="6" spans="1:6" x14ac:dyDescent="0.25">
      <c r="A6" t="s">
        <v>37</v>
      </c>
      <c r="B6">
        <v>194</v>
      </c>
      <c r="C6">
        <v>14</v>
      </c>
      <c r="D6" t="s">
        <v>8</v>
      </c>
      <c r="E6" t="s">
        <v>8</v>
      </c>
      <c r="F6">
        <v>3</v>
      </c>
    </row>
    <row r="7" spans="1:6" x14ac:dyDescent="0.25">
      <c r="A7" t="s">
        <v>12</v>
      </c>
      <c r="B7">
        <v>173</v>
      </c>
      <c r="C7">
        <v>16</v>
      </c>
      <c r="D7" t="s">
        <v>8</v>
      </c>
      <c r="E7">
        <v>35</v>
      </c>
      <c r="F7">
        <v>4</v>
      </c>
    </row>
    <row r="8" spans="1:6" x14ac:dyDescent="0.25">
      <c r="A8" t="s">
        <v>35</v>
      </c>
      <c r="B8">
        <v>131</v>
      </c>
      <c r="C8">
        <v>2</v>
      </c>
      <c r="D8">
        <v>4</v>
      </c>
      <c r="E8" t="s">
        <v>8</v>
      </c>
      <c r="F8">
        <v>1</v>
      </c>
    </row>
    <row r="9" spans="1:6" x14ac:dyDescent="0.25">
      <c r="A9" t="s">
        <v>34</v>
      </c>
      <c r="B9">
        <v>121</v>
      </c>
      <c r="C9">
        <v>255</v>
      </c>
      <c r="D9" t="s">
        <v>8</v>
      </c>
      <c r="E9" t="s">
        <v>8</v>
      </c>
      <c r="F9">
        <v>7</v>
      </c>
    </row>
    <row r="10" spans="1:6" x14ac:dyDescent="0.25">
      <c r="A10" t="s">
        <v>36</v>
      </c>
      <c r="B10">
        <v>112</v>
      </c>
      <c r="C10">
        <v>35</v>
      </c>
      <c r="D10">
        <v>1</v>
      </c>
      <c r="E10" t="s">
        <v>8</v>
      </c>
      <c r="F10" t="s">
        <v>8</v>
      </c>
    </row>
    <row r="11" spans="1:6" x14ac:dyDescent="0.25">
      <c r="A11" t="s">
        <v>16</v>
      </c>
      <c r="B11">
        <v>106</v>
      </c>
      <c r="C11">
        <v>255</v>
      </c>
      <c r="D11" t="s">
        <v>8</v>
      </c>
      <c r="E11" t="s">
        <v>8</v>
      </c>
      <c r="F11" t="s">
        <v>8</v>
      </c>
    </row>
    <row r="12" spans="1:6" x14ac:dyDescent="0.25">
      <c r="A12" t="s">
        <v>13</v>
      </c>
      <c r="B12">
        <v>78</v>
      </c>
      <c r="C12">
        <v>255</v>
      </c>
      <c r="D12" t="s">
        <v>8</v>
      </c>
      <c r="E12" t="s">
        <v>8</v>
      </c>
      <c r="F12">
        <v>7</v>
      </c>
    </row>
    <row r="13" spans="1:6" x14ac:dyDescent="0.25">
      <c r="A13" t="s">
        <v>11</v>
      </c>
      <c r="B13">
        <v>75</v>
      </c>
      <c r="C13">
        <v>1</v>
      </c>
      <c r="D13" t="s">
        <v>8</v>
      </c>
      <c r="E13" t="s">
        <v>8</v>
      </c>
      <c r="F13" t="s">
        <v>8</v>
      </c>
    </row>
    <row r="14" spans="1:6" x14ac:dyDescent="0.25">
      <c r="A14" t="s">
        <v>28</v>
      </c>
      <c r="B14">
        <v>60</v>
      </c>
      <c r="C14">
        <v>255</v>
      </c>
      <c r="D14" t="s">
        <v>8</v>
      </c>
      <c r="E14">
        <v>3</v>
      </c>
      <c r="F14" t="s">
        <v>8</v>
      </c>
    </row>
    <row r="15" spans="1:6" x14ac:dyDescent="0.25">
      <c r="A15" t="s">
        <v>30</v>
      </c>
      <c r="B15">
        <v>58</v>
      </c>
      <c r="C15">
        <v>255</v>
      </c>
      <c r="D15" t="s">
        <v>8</v>
      </c>
      <c r="E15" t="s">
        <v>8</v>
      </c>
      <c r="F15" t="s">
        <v>8</v>
      </c>
    </row>
    <row r="16" spans="1:6" x14ac:dyDescent="0.25">
      <c r="A16" t="s">
        <v>31</v>
      </c>
      <c r="B16">
        <v>57</v>
      </c>
      <c r="C16">
        <v>4</v>
      </c>
      <c r="D16">
        <v>15</v>
      </c>
      <c r="E16" t="s">
        <v>8</v>
      </c>
      <c r="F16">
        <v>28</v>
      </c>
    </row>
    <row r="17" spans="1:6" x14ac:dyDescent="0.25">
      <c r="A17" t="s">
        <v>32</v>
      </c>
      <c r="B17">
        <v>54</v>
      </c>
      <c r="C17">
        <v>255</v>
      </c>
      <c r="D17">
        <v>6</v>
      </c>
      <c r="E17">
        <v>23</v>
      </c>
      <c r="F17" t="s">
        <v>8</v>
      </c>
    </row>
    <row r="18" spans="1:6" x14ac:dyDescent="0.25">
      <c r="A18" t="s">
        <v>27</v>
      </c>
      <c r="B18">
        <v>53</v>
      </c>
      <c r="C18">
        <v>5</v>
      </c>
      <c r="D18">
        <v>29</v>
      </c>
      <c r="E18">
        <v>15</v>
      </c>
      <c r="F18">
        <v>17</v>
      </c>
    </row>
    <row r="19" spans="1:6" x14ac:dyDescent="0.25">
      <c r="A19" t="s">
        <v>26</v>
      </c>
      <c r="B19">
        <v>51</v>
      </c>
      <c r="C19">
        <v>3</v>
      </c>
      <c r="D19">
        <v>17</v>
      </c>
      <c r="E19">
        <v>14</v>
      </c>
      <c r="F19">
        <v>4</v>
      </c>
    </row>
    <row r="20" spans="1:6" x14ac:dyDescent="0.25">
      <c r="A20" t="s">
        <v>23</v>
      </c>
      <c r="B20">
        <v>48</v>
      </c>
      <c r="C20">
        <v>255</v>
      </c>
      <c r="D20" t="s">
        <v>8</v>
      </c>
      <c r="E20" t="s">
        <v>8</v>
      </c>
      <c r="F20">
        <v>35</v>
      </c>
    </row>
    <row r="21" spans="1:6" x14ac:dyDescent="0.25">
      <c r="A21" t="s">
        <v>29</v>
      </c>
      <c r="B21">
        <v>46</v>
      </c>
      <c r="C21">
        <v>20</v>
      </c>
      <c r="D21" t="s">
        <v>8</v>
      </c>
      <c r="E21" t="s">
        <v>8</v>
      </c>
      <c r="F21" t="s">
        <v>8</v>
      </c>
    </row>
    <row r="22" spans="1:6" x14ac:dyDescent="0.25">
      <c r="A22" t="s">
        <v>33</v>
      </c>
      <c r="B22">
        <v>41</v>
      </c>
      <c r="C22">
        <v>18</v>
      </c>
      <c r="D22">
        <v>1</v>
      </c>
      <c r="E22" t="s">
        <v>8</v>
      </c>
      <c r="F22" t="s">
        <v>8</v>
      </c>
    </row>
    <row r="23" spans="1:6" x14ac:dyDescent="0.25">
      <c r="A23" t="s">
        <v>22</v>
      </c>
      <c r="B23">
        <v>33</v>
      </c>
      <c r="C23">
        <v>7</v>
      </c>
      <c r="D23">
        <v>40</v>
      </c>
      <c r="E23" t="s">
        <v>8</v>
      </c>
      <c r="F23" t="s">
        <v>8</v>
      </c>
    </row>
    <row r="24" spans="1:6" x14ac:dyDescent="0.25">
      <c r="A24" t="s">
        <v>21</v>
      </c>
      <c r="B24">
        <v>27</v>
      </c>
      <c r="C24">
        <v>255</v>
      </c>
      <c r="D24" t="s">
        <v>8</v>
      </c>
      <c r="E24" t="s">
        <v>8</v>
      </c>
      <c r="F24" t="s">
        <v>8</v>
      </c>
    </row>
    <row r="25" spans="1:6" x14ac:dyDescent="0.25">
      <c r="A25" t="s">
        <v>25</v>
      </c>
      <c r="B25">
        <v>18</v>
      </c>
      <c r="C25">
        <v>255</v>
      </c>
      <c r="D25" t="s">
        <v>8</v>
      </c>
      <c r="E25" t="s">
        <v>8</v>
      </c>
      <c r="F25">
        <v>9</v>
      </c>
    </row>
    <row r="26" spans="1:6" x14ac:dyDescent="0.25">
      <c r="A26" t="s">
        <v>24</v>
      </c>
      <c r="B26">
        <v>14</v>
      </c>
      <c r="C26">
        <v>13</v>
      </c>
      <c r="D26">
        <v>11</v>
      </c>
      <c r="E26">
        <v>8</v>
      </c>
      <c r="F26" t="s">
        <v>8</v>
      </c>
    </row>
    <row r="27" spans="1:6" x14ac:dyDescent="0.25">
      <c r="A27" t="s">
        <v>18</v>
      </c>
      <c r="B27">
        <v>5</v>
      </c>
      <c r="C27">
        <v>255</v>
      </c>
      <c r="D27" t="s">
        <v>8</v>
      </c>
      <c r="E27" t="s">
        <v>8</v>
      </c>
      <c r="F27" t="s">
        <v>8</v>
      </c>
    </row>
    <row r="28" spans="1:6" x14ac:dyDescent="0.25">
      <c r="A28" t="s">
        <v>17</v>
      </c>
      <c r="B28">
        <v>2</v>
      </c>
      <c r="C28">
        <v>255</v>
      </c>
      <c r="D28" t="s">
        <v>8</v>
      </c>
      <c r="E28" t="s">
        <v>8</v>
      </c>
      <c r="F28" t="s">
        <v>8</v>
      </c>
    </row>
    <row r="29" spans="1:6" x14ac:dyDescent="0.25">
      <c r="A29" t="s">
        <v>19</v>
      </c>
      <c r="B29">
        <v>1</v>
      </c>
      <c r="C29">
        <v>16</v>
      </c>
      <c r="D29">
        <v>24</v>
      </c>
      <c r="E29" t="s">
        <v>8</v>
      </c>
      <c r="F29" t="s">
        <v>8</v>
      </c>
    </row>
    <row r="30" spans="1:6" x14ac:dyDescent="0.25">
      <c r="A30" t="s">
        <v>14</v>
      </c>
      <c r="B30">
        <v>1</v>
      </c>
      <c r="C30">
        <v>255</v>
      </c>
      <c r="D30" t="s">
        <v>8</v>
      </c>
      <c r="E30">
        <v>10</v>
      </c>
      <c r="F30" t="s">
        <v>8</v>
      </c>
    </row>
    <row r="31" spans="1:6" x14ac:dyDescent="0.25">
      <c r="A31" t="s">
        <v>15</v>
      </c>
      <c r="B31">
        <v>0</v>
      </c>
      <c r="C31">
        <v>10</v>
      </c>
      <c r="D31" t="s">
        <v>8</v>
      </c>
      <c r="E31" t="s">
        <v>8</v>
      </c>
      <c r="F31" t="s">
        <v>8</v>
      </c>
    </row>
    <row r="32" spans="1:6" x14ac:dyDescent="0.25">
      <c r="A32" t="s">
        <v>20</v>
      </c>
      <c r="B32">
        <v>0</v>
      </c>
      <c r="C32">
        <v>15</v>
      </c>
      <c r="D32">
        <v>1</v>
      </c>
      <c r="E32">
        <v>38</v>
      </c>
      <c r="F32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selection activeCell="O22" sqref="O22"/>
    </sheetView>
  </sheetViews>
  <sheetFormatPr defaultRowHeight="15" x14ac:dyDescent="0.25"/>
  <sheetData>
    <row r="1" spans="1:15" x14ac:dyDescent="0.25">
      <c r="A1" t="s">
        <v>74</v>
      </c>
      <c r="B1" t="s">
        <v>1</v>
      </c>
      <c r="C1" t="s">
        <v>39</v>
      </c>
      <c r="D1" t="s">
        <v>40</v>
      </c>
      <c r="E1" t="s">
        <v>75</v>
      </c>
      <c r="F1" t="s">
        <v>41</v>
      </c>
      <c r="G1" t="s">
        <v>42</v>
      </c>
      <c r="H1" t="s">
        <v>76</v>
      </c>
      <c r="I1" t="s">
        <v>77</v>
      </c>
      <c r="J1" t="s">
        <v>78</v>
      </c>
      <c r="K1" t="s">
        <v>43</v>
      </c>
      <c r="L1" t="s">
        <v>79</v>
      </c>
      <c r="M1" t="s">
        <v>80</v>
      </c>
      <c r="N1" t="s">
        <v>81</v>
      </c>
      <c r="O1" t="s">
        <v>82</v>
      </c>
    </row>
    <row r="2" spans="1:15" x14ac:dyDescent="0.25">
      <c r="A2" t="s">
        <v>6</v>
      </c>
      <c r="B2">
        <v>1300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>
        <v>5</v>
      </c>
      <c r="I2">
        <v>49864</v>
      </c>
      <c r="J2" t="s">
        <v>49</v>
      </c>
      <c r="K2">
        <v>200</v>
      </c>
      <c r="L2" t="s">
        <v>50</v>
      </c>
      <c r="M2" t="s">
        <v>50</v>
      </c>
      <c r="N2" t="s">
        <v>51</v>
      </c>
      <c r="O2" t="s">
        <v>51</v>
      </c>
    </row>
    <row r="3" spans="1:15" x14ac:dyDescent="0.25">
      <c r="A3" t="s">
        <v>7</v>
      </c>
      <c r="B3">
        <v>880</v>
      </c>
      <c r="C3" t="s">
        <v>44</v>
      </c>
      <c r="D3" t="s">
        <v>45</v>
      </c>
      <c r="E3" t="s">
        <v>46</v>
      </c>
      <c r="F3" t="s">
        <v>47</v>
      </c>
      <c r="G3" t="s">
        <v>48</v>
      </c>
      <c r="H3">
        <v>5</v>
      </c>
      <c r="I3">
        <v>49864</v>
      </c>
      <c r="J3" t="s">
        <v>49</v>
      </c>
      <c r="K3">
        <v>200</v>
      </c>
      <c r="L3" t="s">
        <v>50</v>
      </c>
      <c r="M3" t="s">
        <v>51</v>
      </c>
      <c r="N3" t="s">
        <v>50</v>
      </c>
      <c r="O3" t="s">
        <v>51</v>
      </c>
    </row>
    <row r="4" spans="1:15" x14ac:dyDescent="0.25">
      <c r="A4" t="s">
        <v>7</v>
      </c>
      <c r="B4">
        <v>880</v>
      </c>
      <c r="C4" t="s">
        <v>44</v>
      </c>
      <c r="D4" t="s">
        <v>52</v>
      </c>
      <c r="E4" t="s">
        <v>53</v>
      </c>
      <c r="F4" t="s">
        <v>54</v>
      </c>
      <c r="G4" t="s">
        <v>55</v>
      </c>
      <c r="H4">
        <v>5</v>
      </c>
      <c r="I4">
        <v>49343</v>
      </c>
      <c r="J4" t="s">
        <v>56</v>
      </c>
      <c r="K4">
        <v>200</v>
      </c>
      <c r="L4" t="s">
        <v>50</v>
      </c>
      <c r="M4" t="s">
        <v>50</v>
      </c>
      <c r="N4" t="s">
        <v>50</v>
      </c>
      <c r="O4" t="s">
        <v>51</v>
      </c>
    </row>
    <row r="5" spans="1:15" x14ac:dyDescent="0.25">
      <c r="A5" t="s">
        <v>9</v>
      </c>
      <c r="B5">
        <v>720</v>
      </c>
      <c r="C5" t="s">
        <v>44</v>
      </c>
      <c r="D5" t="s">
        <v>52</v>
      </c>
      <c r="E5" t="s">
        <v>53</v>
      </c>
      <c r="F5" t="s">
        <v>54</v>
      </c>
      <c r="G5" t="s">
        <v>55</v>
      </c>
      <c r="H5">
        <v>5</v>
      </c>
      <c r="I5">
        <v>49343</v>
      </c>
      <c r="J5" t="s">
        <v>56</v>
      </c>
      <c r="K5">
        <v>200</v>
      </c>
      <c r="L5" t="s">
        <v>51</v>
      </c>
      <c r="M5" t="s">
        <v>51</v>
      </c>
      <c r="N5" t="s">
        <v>51</v>
      </c>
      <c r="O5" t="s">
        <v>51</v>
      </c>
    </row>
    <row r="6" spans="1:15" x14ac:dyDescent="0.25">
      <c r="A6" t="s">
        <v>11</v>
      </c>
      <c r="B6">
        <v>320</v>
      </c>
      <c r="C6" t="s">
        <v>44</v>
      </c>
      <c r="D6" t="s">
        <v>45</v>
      </c>
      <c r="E6" t="s">
        <v>46</v>
      </c>
      <c r="F6" t="s">
        <v>47</v>
      </c>
      <c r="G6" t="s">
        <v>48</v>
      </c>
      <c r="H6">
        <v>5</v>
      </c>
      <c r="I6">
        <v>49864</v>
      </c>
      <c r="J6" t="s">
        <v>49</v>
      </c>
      <c r="K6">
        <v>200</v>
      </c>
      <c r="L6" t="s">
        <v>50</v>
      </c>
      <c r="M6" t="s">
        <v>50</v>
      </c>
      <c r="N6" t="s">
        <v>50</v>
      </c>
      <c r="O6" t="s">
        <v>51</v>
      </c>
    </row>
    <row r="7" spans="1:15" x14ac:dyDescent="0.25">
      <c r="A7" t="s">
        <v>11</v>
      </c>
      <c r="B7">
        <v>320</v>
      </c>
      <c r="C7" t="s">
        <v>44</v>
      </c>
      <c r="D7" t="s">
        <v>52</v>
      </c>
      <c r="E7" t="s">
        <v>53</v>
      </c>
      <c r="F7" t="s">
        <v>54</v>
      </c>
      <c r="G7" t="s">
        <v>55</v>
      </c>
      <c r="H7">
        <v>5</v>
      </c>
      <c r="I7">
        <v>49343</v>
      </c>
      <c r="J7" t="s">
        <v>56</v>
      </c>
      <c r="K7">
        <v>200</v>
      </c>
      <c r="L7" t="s">
        <v>50</v>
      </c>
      <c r="M7" t="s">
        <v>50</v>
      </c>
      <c r="N7" t="s">
        <v>50</v>
      </c>
      <c r="O7" t="s">
        <v>51</v>
      </c>
    </row>
    <row r="8" spans="1:15" x14ac:dyDescent="0.25">
      <c r="A8" t="s">
        <v>12</v>
      </c>
      <c r="B8">
        <v>210</v>
      </c>
      <c r="C8" t="s">
        <v>44</v>
      </c>
      <c r="D8" t="s">
        <v>45</v>
      </c>
      <c r="E8" t="s">
        <v>46</v>
      </c>
      <c r="F8" t="s">
        <v>47</v>
      </c>
      <c r="G8" t="s">
        <v>48</v>
      </c>
      <c r="H8">
        <v>5</v>
      </c>
      <c r="I8">
        <v>49864</v>
      </c>
      <c r="J8" t="s">
        <v>49</v>
      </c>
      <c r="K8">
        <v>200</v>
      </c>
      <c r="L8" t="s">
        <v>50</v>
      </c>
      <c r="M8" t="s">
        <v>51</v>
      </c>
      <c r="N8" t="s">
        <v>51</v>
      </c>
      <c r="O8" t="s">
        <v>51</v>
      </c>
    </row>
    <row r="9" spans="1:15" x14ac:dyDescent="0.25">
      <c r="A9" t="s">
        <v>12</v>
      </c>
      <c r="B9">
        <v>210</v>
      </c>
      <c r="C9" t="s">
        <v>44</v>
      </c>
      <c r="D9" t="s">
        <v>52</v>
      </c>
      <c r="E9" t="s">
        <v>53</v>
      </c>
      <c r="F9" t="s">
        <v>54</v>
      </c>
      <c r="G9" t="s">
        <v>55</v>
      </c>
      <c r="H9">
        <v>5</v>
      </c>
      <c r="I9">
        <v>49343</v>
      </c>
      <c r="J9" t="s">
        <v>56</v>
      </c>
      <c r="K9">
        <v>200</v>
      </c>
      <c r="L9" t="s">
        <v>50</v>
      </c>
      <c r="M9" t="s">
        <v>50</v>
      </c>
      <c r="N9" t="s">
        <v>50</v>
      </c>
      <c r="O9" t="s">
        <v>51</v>
      </c>
    </row>
    <row r="10" spans="1:15" x14ac:dyDescent="0.25">
      <c r="A10" t="s">
        <v>13</v>
      </c>
      <c r="B10">
        <v>90</v>
      </c>
      <c r="C10" t="s">
        <v>44</v>
      </c>
      <c r="D10" t="s">
        <v>57</v>
      </c>
      <c r="E10" t="s">
        <v>58</v>
      </c>
      <c r="H10">
        <v>3</v>
      </c>
      <c r="I10">
        <v>15408</v>
      </c>
      <c r="J10" t="s">
        <v>59</v>
      </c>
      <c r="K10">
        <v>200</v>
      </c>
      <c r="L10" t="s">
        <v>50</v>
      </c>
      <c r="M10" t="s">
        <v>51</v>
      </c>
      <c r="N10" t="s">
        <v>50</v>
      </c>
      <c r="O10" t="s">
        <v>51</v>
      </c>
    </row>
    <row r="11" spans="1:15" x14ac:dyDescent="0.25">
      <c r="A11" t="s">
        <v>13</v>
      </c>
      <c r="B11">
        <v>90</v>
      </c>
      <c r="C11" t="s">
        <v>44</v>
      </c>
      <c r="D11" t="s">
        <v>60</v>
      </c>
      <c r="E11" t="s">
        <v>61</v>
      </c>
      <c r="G11" t="s">
        <v>62</v>
      </c>
      <c r="H11">
        <v>3</v>
      </c>
      <c r="I11">
        <v>10595</v>
      </c>
      <c r="J11" t="s">
        <v>63</v>
      </c>
      <c r="K11">
        <v>200</v>
      </c>
      <c r="L11" t="s">
        <v>50</v>
      </c>
      <c r="M11" t="s">
        <v>51</v>
      </c>
      <c r="N11" t="s">
        <v>51</v>
      </c>
      <c r="O11" t="s">
        <v>51</v>
      </c>
    </row>
    <row r="12" spans="1:15" x14ac:dyDescent="0.25">
      <c r="A12" t="s">
        <v>14</v>
      </c>
      <c r="B12">
        <v>50</v>
      </c>
      <c r="C12" t="s">
        <v>44</v>
      </c>
      <c r="D12" t="s">
        <v>52</v>
      </c>
      <c r="E12" t="s">
        <v>53</v>
      </c>
      <c r="F12" t="s">
        <v>54</v>
      </c>
      <c r="G12" t="s">
        <v>55</v>
      </c>
      <c r="H12">
        <v>5</v>
      </c>
      <c r="I12">
        <v>49343</v>
      </c>
      <c r="J12" t="s">
        <v>56</v>
      </c>
      <c r="K12">
        <v>200</v>
      </c>
      <c r="L12" t="s">
        <v>51</v>
      </c>
      <c r="M12" t="s">
        <v>51</v>
      </c>
      <c r="N12" t="s">
        <v>51</v>
      </c>
      <c r="O12" t="s">
        <v>51</v>
      </c>
    </row>
    <row r="13" spans="1:15" x14ac:dyDescent="0.25">
      <c r="A13" t="s">
        <v>15</v>
      </c>
      <c r="B13">
        <v>20</v>
      </c>
      <c r="C13" t="s">
        <v>44</v>
      </c>
      <c r="D13" t="s">
        <v>52</v>
      </c>
      <c r="E13" t="s">
        <v>53</v>
      </c>
      <c r="F13" t="s">
        <v>54</v>
      </c>
      <c r="G13" t="s">
        <v>55</v>
      </c>
      <c r="H13">
        <v>5</v>
      </c>
      <c r="I13">
        <v>49343</v>
      </c>
      <c r="J13" t="s">
        <v>56</v>
      </c>
      <c r="K13">
        <v>200</v>
      </c>
      <c r="L13" t="s">
        <v>51</v>
      </c>
      <c r="M13" t="s">
        <v>51</v>
      </c>
      <c r="N13" t="s">
        <v>51</v>
      </c>
      <c r="O13" t="s">
        <v>51</v>
      </c>
    </row>
    <row r="14" spans="1:15" x14ac:dyDescent="0.25">
      <c r="A14" t="s">
        <v>15</v>
      </c>
      <c r="B14">
        <v>20</v>
      </c>
      <c r="C14" t="s">
        <v>44</v>
      </c>
      <c r="D14" t="s">
        <v>64</v>
      </c>
      <c r="E14" t="s">
        <v>65</v>
      </c>
      <c r="H14">
        <v>0</v>
      </c>
      <c r="I14">
        <v>16533</v>
      </c>
      <c r="J14" t="s">
        <v>66</v>
      </c>
      <c r="K14">
        <v>200</v>
      </c>
      <c r="L14" t="s">
        <v>51</v>
      </c>
      <c r="M14" t="s">
        <v>51</v>
      </c>
      <c r="N14" t="s">
        <v>51</v>
      </c>
      <c r="O14" t="s">
        <v>51</v>
      </c>
    </row>
    <row r="15" spans="1:15" x14ac:dyDescent="0.25">
      <c r="A15" t="s">
        <v>16</v>
      </c>
      <c r="B15">
        <v>10</v>
      </c>
      <c r="C15" t="s">
        <v>44</v>
      </c>
      <c r="D15" t="s">
        <v>45</v>
      </c>
      <c r="E15" t="s">
        <v>46</v>
      </c>
      <c r="F15" t="s">
        <v>47</v>
      </c>
      <c r="G15" t="s">
        <v>48</v>
      </c>
      <c r="H15">
        <v>5</v>
      </c>
      <c r="I15">
        <v>49864</v>
      </c>
      <c r="J15" t="s">
        <v>49</v>
      </c>
      <c r="K15">
        <v>200</v>
      </c>
      <c r="L15" t="s">
        <v>51</v>
      </c>
      <c r="M15" t="s">
        <v>51</v>
      </c>
      <c r="N15" t="s">
        <v>51</v>
      </c>
      <c r="O15" t="s">
        <v>51</v>
      </c>
    </row>
    <row r="16" spans="1:15" x14ac:dyDescent="0.25">
      <c r="A16" t="s">
        <v>35</v>
      </c>
      <c r="B16">
        <v>0</v>
      </c>
      <c r="C16" t="s">
        <v>44</v>
      </c>
      <c r="D16" t="s">
        <v>45</v>
      </c>
      <c r="E16" t="s">
        <v>46</v>
      </c>
      <c r="F16" t="s">
        <v>47</v>
      </c>
      <c r="G16" t="s">
        <v>48</v>
      </c>
      <c r="H16">
        <v>5</v>
      </c>
      <c r="I16">
        <v>49864</v>
      </c>
      <c r="J16" t="s">
        <v>49</v>
      </c>
      <c r="K16">
        <v>200</v>
      </c>
      <c r="L16" t="s">
        <v>51</v>
      </c>
      <c r="M16" t="s">
        <v>51</v>
      </c>
      <c r="N16" t="s">
        <v>50</v>
      </c>
      <c r="O16" t="s">
        <v>51</v>
      </c>
    </row>
    <row r="17" spans="1:15" x14ac:dyDescent="0.25">
      <c r="A17" t="s">
        <v>27</v>
      </c>
      <c r="B17">
        <v>0</v>
      </c>
      <c r="C17" t="s">
        <v>44</v>
      </c>
      <c r="D17" t="s">
        <v>45</v>
      </c>
      <c r="E17" t="s">
        <v>46</v>
      </c>
      <c r="F17" t="s">
        <v>47</v>
      </c>
      <c r="G17" t="s">
        <v>48</v>
      </c>
      <c r="H17">
        <v>5</v>
      </c>
      <c r="I17">
        <v>49864</v>
      </c>
      <c r="J17" t="s">
        <v>49</v>
      </c>
      <c r="K17">
        <v>200</v>
      </c>
      <c r="L17" t="s">
        <v>51</v>
      </c>
      <c r="M17" t="s">
        <v>51</v>
      </c>
      <c r="N17" t="s">
        <v>51</v>
      </c>
      <c r="O17" t="s">
        <v>51</v>
      </c>
    </row>
    <row r="18" spans="1:15" x14ac:dyDescent="0.25">
      <c r="A18" t="s">
        <v>26</v>
      </c>
      <c r="B18">
        <v>0</v>
      </c>
      <c r="C18" t="s">
        <v>44</v>
      </c>
      <c r="D18" t="s">
        <v>45</v>
      </c>
      <c r="E18" t="s">
        <v>46</v>
      </c>
      <c r="F18" t="s">
        <v>47</v>
      </c>
      <c r="G18" t="s">
        <v>48</v>
      </c>
      <c r="H18">
        <v>5</v>
      </c>
      <c r="I18">
        <v>49864</v>
      </c>
      <c r="J18" t="s">
        <v>49</v>
      </c>
      <c r="K18">
        <v>200</v>
      </c>
      <c r="L18" t="s">
        <v>50</v>
      </c>
      <c r="M18" t="s">
        <v>51</v>
      </c>
      <c r="N18" t="s">
        <v>50</v>
      </c>
      <c r="O18" t="s">
        <v>51</v>
      </c>
    </row>
    <row r="19" spans="1:15" x14ac:dyDescent="0.25">
      <c r="A19" t="s">
        <v>22</v>
      </c>
      <c r="B19">
        <v>0</v>
      </c>
      <c r="C19" t="s">
        <v>44</v>
      </c>
      <c r="D19" t="s">
        <v>45</v>
      </c>
      <c r="E19" t="s">
        <v>46</v>
      </c>
      <c r="F19" t="s">
        <v>47</v>
      </c>
      <c r="G19" t="s">
        <v>48</v>
      </c>
      <c r="H19">
        <v>5</v>
      </c>
      <c r="I19">
        <v>49864</v>
      </c>
      <c r="J19" t="s">
        <v>49</v>
      </c>
      <c r="K19">
        <v>200</v>
      </c>
      <c r="L19" t="s">
        <v>51</v>
      </c>
      <c r="M19" t="s">
        <v>51</v>
      </c>
      <c r="N19" t="s">
        <v>50</v>
      </c>
      <c r="O19" t="s">
        <v>51</v>
      </c>
    </row>
    <row r="20" spans="1:15" x14ac:dyDescent="0.25">
      <c r="A20" t="s">
        <v>21</v>
      </c>
      <c r="B20">
        <v>0</v>
      </c>
      <c r="C20" t="s">
        <v>44</v>
      </c>
      <c r="D20" t="s">
        <v>45</v>
      </c>
      <c r="E20" t="s">
        <v>46</v>
      </c>
      <c r="F20" t="s">
        <v>47</v>
      </c>
      <c r="G20" t="s">
        <v>48</v>
      </c>
      <c r="H20">
        <v>5</v>
      </c>
      <c r="I20">
        <v>49864</v>
      </c>
      <c r="J20" t="s">
        <v>49</v>
      </c>
      <c r="K20">
        <v>200</v>
      </c>
      <c r="L20" t="s">
        <v>51</v>
      </c>
      <c r="M20" t="s">
        <v>51</v>
      </c>
      <c r="N20" t="s">
        <v>51</v>
      </c>
      <c r="O20" t="s">
        <v>51</v>
      </c>
    </row>
    <row r="21" spans="1:15" x14ac:dyDescent="0.25">
      <c r="A21" t="s">
        <v>37</v>
      </c>
      <c r="B21">
        <v>0</v>
      </c>
      <c r="C21" t="s">
        <v>44</v>
      </c>
      <c r="D21" t="s">
        <v>52</v>
      </c>
      <c r="E21" t="s">
        <v>53</v>
      </c>
      <c r="F21" t="s">
        <v>54</v>
      </c>
      <c r="G21" t="s">
        <v>55</v>
      </c>
      <c r="H21">
        <v>5</v>
      </c>
      <c r="I21">
        <v>49343</v>
      </c>
      <c r="J21" t="s">
        <v>56</v>
      </c>
      <c r="K21">
        <v>200</v>
      </c>
      <c r="L21" t="s">
        <v>51</v>
      </c>
      <c r="M21" t="s">
        <v>51</v>
      </c>
      <c r="N21" t="s">
        <v>51</v>
      </c>
      <c r="O21" t="s">
        <v>51</v>
      </c>
    </row>
    <row r="22" spans="1:15" x14ac:dyDescent="0.25">
      <c r="A22" t="s">
        <v>36</v>
      </c>
      <c r="B22">
        <v>0</v>
      </c>
      <c r="C22" t="s">
        <v>44</v>
      </c>
      <c r="D22" t="s">
        <v>52</v>
      </c>
      <c r="E22" t="s">
        <v>53</v>
      </c>
      <c r="F22" t="s">
        <v>54</v>
      </c>
      <c r="G22" t="s">
        <v>55</v>
      </c>
      <c r="H22">
        <v>5</v>
      </c>
      <c r="I22">
        <v>49343</v>
      </c>
      <c r="J22" t="s">
        <v>56</v>
      </c>
      <c r="K22">
        <v>200</v>
      </c>
      <c r="L22" t="s">
        <v>51</v>
      </c>
      <c r="M22" t="s">
        <v>51</v>
      </c>
      <c r="N22" t="s">
        <v>50</v>
      </c>
      <c r="O22" t="s">
        <v>51</v>
      </c>
    </row>
    <row r="23" spans="1:15" x14ac:dyDescent="0.25">
      <c r="A23" t="s">
        <v>35</v>
      </c>
      <c r="B23">
        <v>0</v>
      </c>
      <c r="C23" t="s">
        <v>44</v>
      </c>
      <c r="D23" t="s">
        <v>52</v>
      </c>
      <c r="E23" t="s">
        <v>53</v>
      </c>
      <c r="F23" t="s">
        <v>54</v>
      </c>
      <c r="G23" t="s">
        <v>55</v>
      </c>
      <c r="H23">
        <v>5</v>
      </c>
      <c r="I23">
        <v>49343</v>
      </c>
      <c r="J23" t="s">
        <v>56</v>
      </c>
      <c r="K23">
        <v>200</v>
      </c>
      <c r="L23" t="s">
        <v>51</v>
      </c>
      <c r="M23" t="s">
        <v>51</v>
      </c>
      <c r="N23" t="s">
        <v>51</v>
      </c>
      <c r="O23" t="s">
        <v>51</v>
      </c>
    </row>
    <row r="24" spans="1:15" x14ac:dyDescent="0.25">
      <c r="A24" t="s">
        <v>33</v>
      </c>
      <c r="B24">
        <v>0</v>
      </c>
      <c r="C24" t="s">
        <v>44</v>
      </c>
      <c r="D24" t="s">
        <v>52</v>
      </c>
      <c r="E24" t="s">
        <v>53</v>
      </c>
      <c r="F24" t="s">
        <v>54</v>
      </c>
      <c r="G24" t="s">
        <v>55</v>
      </c>
      <c r="H24">
        <v>5</v>
      </c>
      <c r="I24">
        <v>49343</v>
      </c>
      <c r="J24" t="s">
        <v>56</v>
      </c>
      <c r="K24">
        <v>200</v>
      </c>
      <c r="L24" t="s">
        <v>51</v>
      </c>
      <c r="M24" t="s">
        <v>51</v>
      </c>
      <c r="N24" t="s">
        <v>50</v>
      </c>
      <c r="O24" t="s">
        <v>51</v>
      </c>
    </row>
    <row r="25" spans="1:15" x14ac:dyDescent="0.25">
      <c r="A25" t="s">
        <v>32</v>
      </c>
      <c r="B25">
        <v>0</v>
      </c>
      <c r="C25" t="s">
        <v>44</v>
      </c>
      <c r="D25" t="s">
        <v>52</v>
      </c>
      <c r="E25" t="s">
        <v>53</v>
      </c>
      <c r="F25" t="s">
        <v>54</v>
      </c>
      <c r="G25" t="s">
        <v>55</v>
      </c>
      <c r="H25">
        <v>5</v>
      </c>
      <c r="I25">
        <v>49343</v>
      </c>
      <c r="J25" t="s">
        <v>56</v>
      </c>
      <c r="K25">
        <v>200</v>
      </c>
      <c r="L25" t="s">
        <v>51</v>
      </c>
      <c r="M25" t="s">
        <v>51</v>
      </c>
      <c r="N25" t="s">
        <v>51</v>
      </c>
      <c r="O25" t="s">
        <v>51</v>
      </c>
    </row>
    <row r="26" spans="1:15" x14ac:dyDescent="0.25">
      <c r="A26" t="s">
        <v>31</v>
      </c>
      <c r="B26">
        <v>0</v>
      </c>
      <c r="C26" t="s">
        <v>44</v>
      </c>
      <c r="D26" t="s">
        <v>52</v>
      </c>
      <c r="E26" t="s">
        <v>53</v>
      </c>
      <c r="F26" t="s">
        <v>54</v>
      </c>
      <c r="G26" t="s">
        <v>55</v>
      </c>
      <c r="H26">
        <v>5</v>
      </c>
      <c r="I26">
        <v>49343</v>
      </c>
      <c r="J26" t="s">
        <v>56</v>
      </c>
      <c r="K26">
        <v>200</v>
      </c>
      <c r="L26" t="s">
        <v>51</v>
      </c>
      <c r="M26" t="s">
        <v>51</v>
      </c>
      <c r="N26" t="s">
        <v>51</v>
      </c>
      <c r="O26" t="s">
        <v>51</v>
      </c>
    </row>
    <row r="27" spans="1:15" x14ac:dyDescent="0.25">
      <c r="A27" t="s">
        <v>29</v>
      </c>
      <c r="B27">
        <v>0</v>
      </c>
      <c r="C27" t="s">
        <v>44</v>
      </c>
      <c r="D27" t="s">
        <v>52</v>
      </c>
      <c r="E27" t="s">
        <v>53</v>
      </c>
      <c r="F27" t="s">
        <v>54</v>
      </c>
      <c r="G27" t="s">
        <v>55</v>
      </c>
      <c r="H27">
        <v>5</v>
      </c>
      <c r="I27">
        <v>49343</v>
      </c>
      <c r="J27" t="s">
        <v>56</v>
      </c>
      <c r="K27">
        <v>200</v>
      </c>
      <c r="L27" t="s">
        <v>51</v>
      </c>
      <c r="M27" t="s">
        <v>51</v>
      </c>
      <c r="N27" t="s">
        <v>51</v>
      </c>
      <c r="O27" t="s">
        <v>51</v>
      </c>
    </row>
    <row r="28" spans="1:15" x14ac:dyDescent="0.25">
      <c r="A28" t="s">
        <v>28</v>
      </c>
      <c r="B28">
        <v>0</v>
      </c>
      <c r="C28" t="s">
        <v>44</v>
      </c>
      <c r="D28" t="s">
        <v>52</v>
      </c>
      <c r="E28" t="s">
        <v>53</v>
      </c>
      <c r="F28" t="s">
        <v>54</v>
      </c>
      <c r="G28" t="s">
        <v>55</v>
      </c>
      <c r="H28">
        <v>5</v>
      </c>
      <c r="I28">
        <v>49343</v>
      </c>
      <c r="J28" t="s">
        <v>56</v>
      </c>
      <c r="K28">
        <v>200</v>
      </c>
      <c r="L28" t="s">
        <v>51</v>
      </c>
      <c r="M28" t="s">
        <v>51</v>
      </c>
      <c r="N28" t="s">
        <v>50</v>
      </c>
      <c r="O28" t="s">
        <v>51</v>
      </c>
    </row>
    <row r="29" spans="1:15" x14ac:dyDescent="0.25">
      <c r="A29" t="s">
        <v>27</v>
      </c>
      <c r="B29">
        <v>0</v>
      </c>
      <c r="C29" t="s">
        <v>44</v>
      </c>
      <c r="D29" t="s">
        <v>52</v>
      </c>
      <c r="E29" t="s">
        <v>53</v>
      </c>
      <c r="F29" t="s">
        <v>54</v>
      </c>
      <c r="G29" t="s">
        <v>55</v>
      </c>
      <c r="H29">
        <v>5</v>
      </c>
      <c r="I29">
        <v>49343</v>
      </c>
      <c r="J29" t="s">
        <v>56</v>
      </c>
      <c r="K29">
        <v>200</v>
      </c>
      <c r="L29" t="s">
        <v>50</v>
      </c>
      <c r="M29" t="s">
        <v>51</v>
      </c>
      <c r="N29" t="s">
        <v>50</v>
      </c>
      <c r="O29" t="s">
        <v>51</v>
      </c>
    </row>
    <row r="30" spans="1:15" x14ac:dyDescent="0.25">
      <c r="A30" t="s">
        <v>26</v>
      </c>
      <c r="B30">
        <v>0</v>
      </c>
      <c r="C30" t="s">
        <v>44</v>
      </c>
      <c r="D30" t="s">
        <v>52</v>
      </c>
      <c r="E30" t="s">
        <v>53</v>
      </c>
      <c r="F30" t="s">
        <v>54</v>
      </c>
      <c r="G30" t="s">
        <v>55</v>
      </c>
      <c r="H30">
        <v>5</v>
      </c>
      <c r="I30">
        <v>49343</v>
      </c>
      <c r="J30" t="s">
        <v>56</v>
      </c>
      <c r="K30">
        <v>200</v>
      </c>
      <c r="L30" t="s">
        <v>50</v>
      </c>
      <c r="M30" t="s">
        <v>50</v>
      </c>
      <c r="N30" t="s">
        <v>50</v>
      </c>
      <c r="O30" t="s">
        <v>51</v>
      </c>
    </row>
    <row r="31" spans="1:15" x14ac:dyDescent="0.25">
      <c r="A31" t="s">
        <v>22</v>
      </c>
      <c r="B31">
        <v>0</v>
      </c>
      <c r="C31" t="s">
        <v>44</v>
      </c>
      <c r="D31" t="s">
        <v>52</v>
      </c>
      <c r="E31" t="s">
        <v>53</v>
      </c>
      <c r="F31" t="s">
        <v>54</v>
      </c>
      <c r="G31" t="s">
        <v>55</v>
      </c>
      <c r="H31">
        <v>5</v>
      </c>
      <c r="I31">
        <v>49343</v>
      </c>
      <c r="J31" t="s">
        <v>56</v>
      </c>
      <c r="K31">
        <v>200</v>
      </c>
      <c r="L31" t="s">
        <v>51</v>
      </c>
      <c r="M31" t="s">
        <v>51</v>
      </c>
      <c r="N31" t="s">
        <v>51</v>
      </c>
      <c r="O31" t="s">
        <v>51</v>
      </c>
    </row>
    <row r="32" spans="1:15" x14ac:dyDescent="0.25">
      <c r="A32" t="s">
        <v>20</v>
      </c>
      <c r="B32">
        <v>0</v>
      </c>
      <c r="C32" t="s">
        <v>44</v>
      </c>
      <c r="D32" t="s">
        <v>52</v>
      </c>
      <c r="E32" t="s">
        <v>53</v>
      </c>
      <c r="F32" t="s">
        <v>54</v>
      </c>
      <c r="G32" t="s">
        <v>55</v>
      </c>
      <c r="H32">
        <v>5</v>
      </c>
      <c r="I32">
        <v>49343</v>
      </c>
      <c r="J32" t="s">
        <v>56</v>
      </c>
      <c r="K32">
        <v>200</v>
      </c>
      <c r="L32" t="s">
        <v>51</v>
      </c>
      <c r="M32" t="s">
        <v>51</v>
      </c>
      <c r="N32" t="s">
        <v>51</v>
      </c>
      <c r="O32" t="s">
        <v>51</v>
      </c>
    </row>
    <row r="33" spans="1:15" x14ac:dyDescent="0.25">
      <c r="A33" t="s">
        <v>19</v>
      </c>
      <c r="B33">
        <v>0</v>
      </c>
      <c r="C33" t="s">
        <v>44</v>
      </c>
      <c r="D33" t="s">
        <v>52</v>
      </c>
      <c r="E33" t="s">
        <v>53</v>
      </c>
      <c r="F33" t="s">
        <v>54</v>
      </c>
      <c r="G33" t="s">
        <v>55</v>
      </c>
      <c r="H33">
        <v>5</v>
      </c>
      <c r="I33">
        <v>49343</v>
      </c>
      <c r="J33" t="s">
        <v>56</v>
      </c>
      <c r="K33">
        <v>200</v>
      </c>
      <c r="L33" t="s">
        <v>51</v>
      </c>
      <c r="M33" t="s">
        <v>51</v>
      </c>
      <c r="N33" t="s">
        <v>51</v>
      </c>
      <c r="O33" t="s">
        <v>51</v>
      </c>
    </row>
    <row r="34" spans="1:15" x14ac:dyDescent="0.25">
      <c r="A34" t="s">
        <v>34</v>
      </c>
      <c r="B34">
        <v>0</v>
      </c>
      <c r="C34" t="s">
        <v>44</v>
      </c>
      <c r="D34" t="s">
        <v>57</v>
      </c>
      <c r="E34" t="s">
        <v>58</v>
      </c>
      <c r="H34">
        <v>3</v>
      </c>
      <c r="I34">
        <v>15408</v>
      </c>
      <c r="J34" t="s">
        <v>59</v>
      </c>
      <c r="K34">
        <v>200</v>
      </c>
      <c r="L34" t="s">
        <v>51</v>
      </c>
      <c r="M34" t="s">
        <v>51</v>
      </c>
      <c r="N34" t="s">
        <v>51</v>
      </c>
      <c r="O34" t="s">
        <v>51</v>
      </c>
    </row>
    <row r="35" spans="1:15" x14ac:dyDescent="0.25">
      <c r="A35" t="s">
        <v>23</v>
      </c>
      <c r="B35">
        <v>0</v>
      </c>
      <c r="C35" t="s">
        <v>44</v>
      </c>
      <c r="D35" t="s">
        <v>57</v>
      </c>
      <c r="E35" t="s">
        <v>58</v>
      </c>
      <c r="H35">
        <v>3</v>
      </c>
      <c r="I35">
        <v>15408</v>
      </c>
      <c r="J35" t="s">
        <v>59</v>
      </c>
      <c r="K35">
        <v>200</v>
      </c>
      <c r="L35" t="s">
        <v>51</v>
      </c>
      <c r="M35" t="s">
        <v>51</v>
      </c>
      <c r="N35" t="s">
        <v>51</v>
      </c>
      <c r="O35" t="s">
        <v>51</v>
      </c>
    </row>
    <row r="36" spans="1:15" x14ac:dyDescent="0.25">
      <c r="A36" t="s">
        <v>25</v>
      </c>
      <c r="B36">
        <v>0</v>
      </c>
      <c r="C36" t="s">
        <v>44</v>
      </c>
      <c r="D36" t="s">
        <v>67</v>
      </c>
      <c r="E36" t="s">
        <v>58</v>
      </c>
      <c r="H36">
        <v>3</v>
      </c>
      <c r="I36">
        <v>15545</v>
      </c>
      <c r="J36" t="s">
        <v>68</v>
      </c>
      <c r="K36">
        <v>200</v>
      </c>
      <c r="L36" t="s">
        <v>50</v>
      </c>
      <c r="M36" t="s">
        <v>51</v>
      </c>
      <c r="N36" t="s">
        <v>51</v>
      </c>
      <c r="O36" t="s">
        <v>51</v>
      </c>
    </row>
    <row r="37" spans="1:15" x14ac:dyDescent="0.25">
      <c r="A37" t="s">
        <v>24</v>
      </c>
      <c r="B37">
        <v>0</v>
      </c>
      <c r="C37" t="s">
        <v>44</v>
      </c>
      <c r="D37" t="s">
        <v>67</v>
      </c>
      <c r="E37" t="s">
        <v>58</v>
      </c>
      <c r="H37">
        <v>3</v>
      </c>
      <c r="I37">
        <v>15545</v>
      </c>
      <c r="J37" t="s">
        <v>68</v>
      </c>
      <c r="K37">
        <v>200</v>
      </c>
      <c r="L37" t="s">
        <v>50</v>
      </c>
      <c r="M37" t="s">
        <v>51</v>
      </c>
      <c r="N37" t="s">
        <v>51</v>
      </c>
      <c r="O37" t="s">
        <v>51</v>
      </c>
    </row>
    <row r="38" spans="1:15" x14ac:dyDescent="0.25">
      <c r="A38" t="s">
        <v>24</v>
      </c>
      <c r="B38">
        <v>0</v>
      </c>
      <c r="C38" t="s">
        <v>44</v>
      </c>
      <c r="D38" t="s">
        <v>69</v>
      </c>
      <c r="E38" t="s">
        <v>58</v>
      </c>
      <c r="H38">
        <v>3</v>
      </c>
      <c r="I38">
        <v>15408</v>
      </c>
      <c r="J38" t="s">
        <v>70</v>
      </c>
      <c r="K38">
        <v>200</v>
      </c>
      <c r="L38" t="s">
        <v>50</v>
      </c>
      <c r="M38" t="s">
        <v>51</v>
      </c>
      <c r="N38" t="s">
        <v>50</v>
      </c>
      <c r="O38" t="s">
        <v>51</v>
      </c>
    </row>
    <row r="39" spans="1:15" x14ac:dyDescent="0.25">
      <c r="A39" t="s">
        <v>20</v>
      </c>
      <c r="B39">
        <v>0</v>
      </c>
      <c r="C39" t="s">
        <v>44</v>
      </c>
      <c r="D39" t="s">
        <v>71</v>
      </c>
      <c r="E39" t="s">
        <v>72</v>
      </c>
      <c r="H39">
        <v>1</v>
      </c>
      <c r="I39">
        <v>24416</v>
      </c>
      <c r="J39" t="s">
        <v>73</v>
      </c>
      <c r="K39">
        <v>200</v>
      </c>
      <c r="L39" t="s">
        <v>51</v>
      </c>
      <c r="M39" t="s">
        <v>51</v>
      </c>
      <c r="N39" t="s">
        <v>50</v>
      </c>
      <c r="O39" t="s">
        <v>51</v>
      </c>
    </row>
    <row r="40" spans="1:15" x14ac:dyDescent="0.25">
      <c r="A40" t="s">
        <v>19</v>
      </c>
      <c r="B40">
        <v>0</v>
      </c>
      <c r="C40" t="s">
        <v>44</v>
      </c>
      <c r="D40" t="s">
        <v>71</v>
      </c>
      <c r="E40" t="s">
        <v>72</v>
      </c>
      <c r="H40">
        <v>1</v>
      </c>
      <c r="I40">
        <v>24416</v>
      </c>
      <c r="J40" t="s">
        <v>73</v>
      </c>
      <c r="K40">
        <v>200</v>
      </c>
      <c r="L40" t="s">
        <v>51</v>
      </c>
      <c r="M40" t="s">
        <v>51</v>
      </c>
      <c r="N40" t="s">
        <v>50</v>
      </c>
      <c r="O40" t="s">
        <v>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5"/>
  <sheetViews>
    <sheetView topLeftCell="A364" workbookViewId="0">
      <selection activeCell="A4" sqref="A4"/>
    </sheetView>
  </sheetViews>
  <sheetFormatPr defaultRowHeight="15" x14ac:dyDescent="0.25"/>
  <sheetData>
    <row r="1" spans="1:2" x14ac:dyDescent="0.25">
      <c r="A1" t="s">
        <v>89</v>
      </c>
    </row>
    <row r="2" spans="1:2" x14ac:dyDescent="0.25">
      <c r="A2" t="s">
        <v>86</v>
      </c>
    </row>
    <row r="3" spans="1:2" x14ac:dyDescent="0.25">
      <c r="A3" t="s">
        <v>87</v>
      </c>
    </row>
    <row r="7" spans="1:2" x14ac:dyDescent="0.25">
      <c r="A7" t="s">
        <v>83</v>
      </c>
      <c r="B7" s="4" t="s">
        <v>84</v>
      </c>
    </row>
    <row r="8" spans="1:2" x14ac:dyDescent="0.25">
      <c r="A8" s="1">
        <v>42109</v>
      </c>
      <c r="B8">
        <v>167</v>
      </c>
    </row>
    <row r="9" spans="1:2" x14ac:dyDescent="0.25">
      <c r="A9" s="1">
        <v>42110</v>
      </c>
      <c r="B9">
        <v>171</v>
      </c>
    </row>
    <row r="10" spans="1:2" x14ac:dyDescent="0.25">
      <c r="A10" s="1">
        <v>42111</v>
      </c>
      <c r="B10">
        <v>183</v>
      </c>
    </row>
    <row r="11" spans="1:2" x14ac:dyDescent="0.25">
      <c r="A11" s="1">
        <v>42112</v>
      </c>
      <c r="B11">
        <v>63</v>
      </c>
    </row>
    <row r="12" spans="1:2" x14ac:dyDescent="0.25">
      <c r="A12" s="1">
        <v>42113</v>
      </c>
      <c r="B12">
        <v>59</v>
      </c>
    </row>
    <row r="13" spans="1:2" x14ac:dyDescent="0.25">
      <c r="A13" s="1">
        <v>42114</v>
      </c>
      <c r="B13">
        <v>200</v>
      </c>
    </row>
    <row r="14" spans="1:2" x14ac:dyDescent="0.25">
      <c r="A14" s="1">
        <v>42115</v>
      </c>
      <c r="B14">
        <v>191</v>
      </c>
    </row>
    <row r="15" spans="1:2" x14ac:dyDescent="0.25">
      <c r="A15" s="1">
        <v>42116</v>
      </c>
      <c r="B15">
        <v>170</v>
      </c>
    </row>
    <row r="16" spans="1:2" x14ac:dyDescent="0.25">
      <c r="A16" s="1">
        <v>42117</v>
      </c>
      <c r="B16">
        <v>176</v>
      </c>
    </row>
    <row r="17" spans="1:2" x14ac:dyDescent="0.25">
      <c r="A17" s="1">
        <v>42118</v>
      </c>
      <c r="B17">
        <v>101</v>
      </c>
    </row>
    <row r="18" spans="1:2" x14ac:dyDescent="0.25">
      <c r="A18" s="1">
        <v>42119</v>
      </c>
      <c r="B18">
        <v>69</v>
      </c>
    </row>
    <row r="19" spans="1:2" x14ac:dyDescent="0.25">
      <c r="A19" s="1">
        <v>42120</v>
      </c>
      <c r="B19">
        <v>63</v>
      </c>
    </row>
    <row r="20" spans="1:2" x14ac:dyDescent="0.25">
      <c r="A20" s="1">
        <v>42121</v>
      </c>
      <c r="B20">
        <v>143</v>
      </c>
    </row>
    <row r="21" spans="1:2" x14ac:dyDescent="0.25">
      <c r="A21" s="1">
        <v>42122</v>
      </c>
      <c r="B21">
        <v>147</v>
      </c>
    </row>
    <row r="22" spans="1:2" x14ac:dyDescent="0.25">
      <c r="A22" s="1">
        <v>42123</v>
      </c>
      <c r="B22">
        <v>155</v>
      </c>
    </row>
    <row r="23" spans="1:2" x14ac:dyDescent="0.25">
      <c r="A23" s="1">
        <v>42124</v>
      </c>
      <c r="B23">
        <v>145</v>
      </c>
    </row>
    <row r="24" spans="1:2" x14ac:dyDescent="0.25">
      <c r="A24" s="1">
        <v>42125</v>
      </c>
      <c r="B24">
        <v>146</v>
      </c>
    </row>
    <row r="25" spans="1:2" x14ac:dyDescent="0.25">
      <c r="A25" s="1">
        <v>42126</v>
      </c>
      <c r="B25">
        <v>38</v>
      </c>
    </row>
    <row r="26" spans="1:2" x14ac:dyDescent="0.25">
      <c r="A26" s="1">
        <v>42127</v>
      </c>
      <c r="B26">
        <v>86</v>
      </c>
    </row>
    <row r="27" spans="1:2" x14ac:dyDescent="0.25">
      <c r="A27" s="1">
        <v>42128</v>
      </c>
      <c r="B27">
        <v>187</v>
      </c>
    </row>
    <row r="28" spans="1:2" x14ac:dyDescent="0.25">
      <c r="A28" s="1">
        <v>42129</v>
      </c>
      <c r="B28">
        <v>149</v>
      </c>
    </row>
    <row r="29" spans="1:2" x14ac:dyDescent="0.25">
      <c r="A29" s="1">
        <v>42130</v>
      </c>
      <c r="B29">
        <v>170</v>
      </c>
    </row>
    <row r="30" spans="1:2" x14ac:dyDescent="0.25">
      <c r="A30" s="1">
        <v>42131</v>
      </c>
      <c r="B30">
        <v>139</v>
      </c>
    </row>
    <row r="31" spans="1:2" x14ac:dyDescent="0.25">
      <c r="A31" s="1">
        <v>42132</v>
      </c>
      <c r="B31">
        <v>72</v>
      </c>
    </row>
    <row r="32" spans="1:2" x14ac:dyDescent="0.25">
      <c r="A32" s="1">
        <v>42133</v>
      </c>
      <c r="B32">
        <v>48</v>
      </c>
    </row>
    <row r="33" spans="1:2" x14ac:dyDescent="0.25">
      <c r="A33" s="1">
        <v>42134</v>
      </c>
      <c r="B33">
        <v>68</v>
      </c>
    </row>
    <row r="34" spans="1:2" x14ac:dyDescent="0.25">
      <c r="A34" s="1">
        <v>42135</v>
      </c>
      <c r="B34">
        <v>210</v>
      </c>
    </row>
    <row r="35" spans="1:2" x14ac:dyDescent="0.25">
      <c r="A35" s="1">
        <v>42136</v>
      </c>
      <c r="B35">
        <v>218</v>
      </c>
    </row>
    <row r="36" spans="1:2" x14ac:dyDescent="0.25">
      <c r="A36" s="1">
        <v>42137</v>
      </c>
      <c r="B36">
        <v>168</v>
      </c>
    </row>
    <row r="37" spans="1:2" x14ac:dyDescent="0.25">
      <c r="A37" s="1">
        <v>42138</v>
      </c>
      <c r="B37">
        <v>150</v>
      </c>
    </row>
    <row r="38" spans="1:2" x14ac:dyDescent="0.25">
      <c r="A38" s="1">
        <v>42139</v>
      </c>
      <c r="B38">
        <v>144</v>
      </c>
    </row>
    <row r="39" spans="1:2" x14ac:dyDescent="0.25">
      <c r="A39" s="1">
        <v>42140</v>
      </c>
      <c r="B39">
        <v>44</v>
      </c>
    </row>
    <row r="40" spans="1:2" x14ac:dyDescent="0.25">
      <c r="A40" s="1">
        <v>42141</v>
      </c>
      <c r="B40">
        <v>83</v>
      </c>
    </row>
    <row r="41" spans="1:2" x14ac:dyDescent="0.25">
      <c r="A41" s="1">
        <v>42142</v>
      </c>
      <c r="B41">
        <v>199</v>
      </c>
    </row>
    <row r="42" spans="1:2" x14ac:dyDescent="0.25">
      <c r="A42" s="1">
        <v>42143</v>
      </c>
      <c r="B42">
        <v>219</v>
      </c>
    </row>
    <row r="43" spans="1:2" x14ac:dyDescent="0.25">
      <c r="A43" s="1">
        <v>42144</v>
      </c>
      <c r="B43">
        <v>174</v>
      </c>
    </row>
    <row r="44" spans="1:2" x14ac:dyDescent="0.25">
      <c r="A44" s="1">
        <v>42145</v>
      </c>
      <c r="B44">
        <v>161</v>
      </c>
    </row>
    <row r="45" spans="1:2" x14ac:dyDescent="0.25">
      <c r="A45" s="1">
        <v>42146</v>
      </c>
      <c r="B45">
        <v>163</v>
      </c>
    </row>
    <row r="46" spans="1:2" x14ac:dyDescent="0.25">
      <c r="A46" s="1">
        <v>42147</v>
      </c>
      <c r="B46">
        <v>66</v>
      </c>
    </row>
    <row r="47" spans="1:2" x14ac:dyDescent="0.25">
      <c r="A47" s="1">
        <v>42148</v>
      </c>
      <c r="B47">
        <v>86</v>
      </c>
    </row>
    <row r="48" spans="1:2" x14ac:dyDescent="0.25">
      <c r="A48" s="1">
        <v>42149</v>
      </c>
      <c r="B48">
        <v>181</v>
      </c>
    </row>
    <row r="49" spans="1:2" x14ac:dyDescent="0.25">
      <c r="A49" s="1">
        <v>42150</v>
      </c>
      <c r="B49">
        <v>189</v>
      </c>
    </row>
    <row r="50" spans="1:2" x14ac:dyDescent="0.25">
      <c r="A50" s="1">
        <v>42151</v>
      </c>
      <c r="B50">
        <v>187</v>
      </c>
    </row>
    <row r="51" spans="1:2" x14ac:dyDescent="0.25">
      <c r="A51" s="1">
        <v>42152</v>
      </c>
      <c r="B51">
        <v>142</v>
      </c>
    </row>
    <row r="52" spans="1:2" x14ac:dyDescent="0.25">
      <c r="A52" s="1">
        <v>42153</v>
      </c>
      <c r="B52">
        <v>106</v>
      </c>
    </row>
    <row r="53" spans="1:2" x14ac:dyDescent="0.25">
      <c r="A53" s="1">
        <v>42154</v>
      </c>
      <c r="B53">
        <v>48</v>
      </c>
    </row>
    <row r="54" spans="1:2" x14ac:dyDescent="0.25">
      <c r="A54" s="1">
        <v>42155</v>
      </c>
      <c r="B54">
        <v>65</v>
      </c>
    </row>
    <row r="55" spans="1:2" x14ac:dyDescent="0.25">
      <c r="A55" s="1">
        <v>42156</v>
      </c>
      <c r="B55">
        <v>153</v>
      </c>
    </row>
    <row r="56" spans="1:2" x14ac:dyDescent="0.25">
      <c r="A56" s="1">
        <v>42157</v>
      </c>
      <c r="B56">
        <v>135</v>
      </c>
    </row>
    <row r="57" spans="1:2" x14ac:dyDescent="0.25">
      <c r="A57" s="1">
        <v>42158</v>
      </c>
      <c r="B57">
        <v>203</v>
      </c>
    </row>
    <row r="58" spans="1:2" x14ac:dyDescent="0.25">
      <c r="A58" s="1">
        <v>42159</v>
      </c>
      <c r="B58">
        <v>138</v>
      </c>
    </row>
    <row r="59" spans="1:2" x14ac:dyDescent="0.25">
      <c r="A59" s="1">
        <v>42160</v>
      </c>
      <c r="B59">
        <v>110</v>
      </c>
    </row>
    <row r="60" spans="1:2" x14ac:dyDescent="0.25">
      <c r="A60" s="1">
        <v>42161</v>
      </c>
      <c r="B60">
        <v>50</v>
      </c>
    </row>
    <row r="61" spans="1:2" x14ac:dyDescent="0.25">
      <c r="A61" s="1">
        <v>42162</v>
      </c>
      <c r="B61">
        <v>67</v>
      </c>
    </row>
    <row r="62" spans="1:2" x14ac:dyDescent="0.25">
      <c r="A62" s="1">
        <v>42163</v>
      </c>
      <c r="B62">
        <v>191</v>
      </c>
    </row>
    <row r="63" spans="1:2" x14ac:dyDescent="0.25">
      <c r="A63" s="1">
        <v>42164</v>
      </c>
      <c r="B63">
        <v>187</v>
      </c>
    </row>
    <row r="64" spans="1:2" x14ac:dyDescent="0.25">
      <c r="A64" s="1">
        <v>42165</v>
      </c>
      <c r="B64">
        <v>166</v>
      </c>
    </row>
    <row r="65" spans="1:2" x14ac:dyDescent="0.25">
      <c r="A65" s="1">
        <v>42166</v>
      </c>
      <c r="B65">
        <v>146</v>
      </c>
    </row>
    <row r="66" spans="1:2" x14ac:dyDescent="0.25">
      <c r="A66" s="1">
        <v>42167</v>
      </c>
      <c r="B66">
        <v>115</v>
      </c>
    </row>
    <row r="67" spans="1:2" x14ac:dyDescent="0.25">
      <c r="A67" s="1">
        <v>42168</v>
      </c>
      <c r="B67">
        <v>43</v>
      </c>
    </row>
    <row r="68" spans="1:2" x14ac:dyDescent="0.25">
      <c r="A68" s="1">
        <v>42169</v>
      </c>
      <c r="B68">
        <v>54</v>
      </c>
    </row>
    <row r="69" spans="1:2" x14ac:dyDescent="0.25">
      <c r="A69" s="1">
        <v>42170</v>
      </c>
      <c r="B69">
        <v>153</v>
      </c>
    </row>
    <row r="70" spans="1:2" x14ac:dyDescent="0.25">
      <c r="A70" s="1">
        <v>42171</v>
      </c>
      <c r="B70">
        <v>167</v>
      </c>
    </row>
    <row r="71" spans="1:2" x14ac:dyDescent="0.25">
      <c r="A71" s="1">
        <v>42172</v>
      </c>
      <c r="B71">
        <v>183</v>
      </c>
    </row>
    <row r="72" spans="1:2" x14ac:dyDescent="0.25">
      <c r="A72" s="1">
        <v>42173</v>
      </c>
      <c r="B72">
        <v>170</v>
      </c>
    </row>
    <row r="73" spans="1:2" x14ac:dyDescent="0.25">
      <c r="A73" s="1">
        <v>42174</v>
      </c>
      <c r="B73">
        <v>141</v>
      </c>
    </row>
    <row r="74" spans="1:2" x14ac:dyDescent="0.25">
      <c r="A74" s="1">
        <v>42175</v>
      </c>
      <c r="B74">
        <v>64</v>
      </c>
    </row>
    <row r="75" spans="1:2" x14ac:dyDescent="0.25">
      <c r="A75" s="1">
        <v>42176</v>
      </c>
      <c r="B75">
        <v>61</v>
      </c>
    </row>
    <row r="76" spans="1:2" x14ac:dyDescent="0.25">
      <c r="A76" s="1">
        <v>42177</v>
      </c>
      <c r="B76">
        <v>149</v>
      </c>
    </row>
    <row r="77" spans="1:2" x14ac:dyDescent="0.25">
      <c r="A77" s="1">
        <v>42178</v>
      </c>
      <c r="B77">
        <v>145</v>
      </c>
    </row>
    <row r="78" spans="1:2" x14ac:dyDescent="0.25">
      <c r="A78" s="1">
        <v>42179</v>
      </c>
      <c r="B78">
        <v>172</v>
      </c>
    </row>
    <row r="79" spans="1:2" x14ac:dyDescent="0.25">
      <c r="A79" s="1">
        <v>42180</v>
      </c>
      <c r="B79">
        <v>121</v>
      </c>
    </row>
    <row r="80" spans="1:2" x14ac:dyDescent="0.25">
      <c r="A80" s="1">
        <v>42181</v>
      </c>
      <c r="B80">
        <v>92</v>
      </c>
    </row>
    <row r="81" spans="1:2" x14ac:dyDescent="0.25">
      <c r="A81" s="1">
        <v>42182</v>
      </c>
      <c r="B81">
        <v>30</v>
      </c>
    </row>
    <row r="82" spans="1:2" x14ac:dyDescent="0.25">
      <c r="A82" s="1">
        <v>42183</v>
      </c>
      <c r="B82">
        <v>37</v>
      </c>
    </row>
    <row r="83" spans="1:2" x14ac:dyDescent="0.25">
      <c r="A83" s="1">
        <v>42184</v>
      </c>
      <c r="B83">
        <v>138</v>
      </c>
    </row>
    <row r="84" spans="1:2" x14ac:dyDescent="0.25">
      <c r="A84" s="1">
        <v>42185</v>
      </c>
      <c r="B84">
        <v>112</v>
      </c>
    </row>
    <row r="85" spans="1:2" x14ac:dyDescent="0.25">
      <c r="A85" s="1">
        <v>42186</v>
      </c>
      <c r="B85">
        <v>82</v>
      </c>
    </row>
    <row r="86" spans="1:2" x14ac:dyDescent="0.25">
      <c r="A86" s="1">
        <v>42187</v>
      </c>
      <c r="B86">
        <v>95</v>
      </c>
    </row>
    <row r="87" spans="1:2" x14ac:dyDescent="0.25">
      <c r="A87" s="1">
        <v>42188</v>
      </c>
      <c r="B87">
        <v>70</v>
      </c>
    </row>
    <row r="88" spans="1:2" x14ac:dyDescent="0.25">
      <c r="A88" s="1">
        <v>42189</v>
      </c>
      <c r="B88">
        <v>29</v>
      </c>
    </row>
    <row r="89" spans="1:2" x14ac:dyDescent="0.25">
      <c r="A89" s="1">
        <v>42190</v>
      </c>
      <c r="B89">
        <v>36</v>
      </c>
    </row>
    <row r="90" spans="1:2" x14ac:dyDescent="0.25">
      <c r="A90" s="1">
        <v>42191</v>
      </c>
      <c r="B90">
        <v>75</v>
      </c>
    </row>
    <row r="91" spans="1:2" x14ac:dyDescent="0.25">
      <c r="A91" s="1">
        <v>42192</v>
      </c>
      <c r="B91">
        <v>116</v>
      </c>
    </row>
    <row r="92" spans="1:2" x14ac:dyDescent="0.25">
      <c r="A92" s="1">
        <v>42193</v>
      </c>
      <c r="B92">
        <v>106</v>
      </c>
    </row>
    <row r="93" spans="1:2" x14ac:dyDescent="0.25">
      <c r="A93" s="1">
        <v>42194</v>
      </c>
      <c r="B93">
        <v>98</v>
      </c>
    </row>
    <row r="94" spans="1:2" x14ac:dyDescent="0.25">
      <c r="A94" s="1">
        <v>42195</v>
      </c>
      <c r="B94">
        <v>90</v>
      </c>
    </row>
    <row r="95" spans="1:2" x14ac:dyDescent="0.25">
      <c r="A95" s="1">
        <v>42196</v>
      </c>
      <c r="B95">
        <v>37</v>
      </c>
    </row>
    <row r="96" spans="1:2" x14ac:dyDescent="0.25">
      <c r="A96" s="1">
        <v>42197</v>
      </c>
      <c r="B96">
        <v>61</v>
      </c>
    </row>
    <row r="97" spans="1:2" x14ac:dyDescent="0.25">
      <c r="A97" s="1">
        <v>42198</v>
      </c>
      <c r="B97">
        <v>121</v>
      </c>
    </row>
    <row r="98" spans="1:2" x14ac:dyDescent="0.25">
      <c r="A98" s="1">
        <v>42199</v>
      </c>
      <c r="B98">
        <v>97</v>
      </c>
    </row>
    <row r="99" spans="1:2" x14ac:dyDescent="0.25">
      <c r="A99" s="1">
        <v>42200</v>
      </c>
      <c r="B99">
        <v>94</v>
      </c>
    </row>
    <row r="100" spans="1:2" x14ac:dyDescent="0.25">
      <c r="A100" s="1">
        <v>42201</v>
      </c>
      <c r="B100">
        <v>98</v>
      </c>
    </row>
    <row r="101" spans="1:2" x14ac:dyDescent="0.25">
      <c r="A101" s="1">
        <v>42202</v>
      </c>
      <c r="B101">
        <v>98</v>
      </c>
    </row>
    <row r="102" spans="1:2" x14ac:dyDescent="0.25">
      <c r="A102" s="1">
        <v>42203</v>
      </c>
      <c r="B102">
        <v>30</v>
      </c>
    </row>
    <row r="103" spans="1:2" x14ac:dyDescent="0.25">
      <c r="A103" s="1">
        <v>42204</v>
      </c>
      <c r="B103">
        <v>46</v>
      </c>
    </row>
    <row r="104" spans="1:2" x14ac:dyDescent="0.25">
      <c r="A104" s="1">
        <v>42205</v>
      </c>
      <c r="B104">
        <v>123</v>
      </c>
    </row>
    <row r="105" spans="1:2" x14ac:dyDescent="0.25">
      <c r="A105" s="1">
        <v>42206</v>
      </c>
      <c r="B105">
        <v>113</v>
      </c>
    </row>
    <row r="106" spans="1:2" x14ac:dyDescent="0.25">
      <c r="A106" s="1">
        <v>42207</v>
      </c>
      <c r="B106">
        <v>90</v>
      </c>
    </row>
    <row r="107" spans="1:2" x14ac:dyDescent="0.25">
      <c r="A107" s="1">
        <v>42208</v>
      </c>
      <c r="B107">
        <v>96</v>
      </c>
    </row>
    <row r="108" spans="1:2" x14ac:dyDescent="0.25">
      <c r="A108" s="1">
        <v>42209</v>
      </c>
      <c r="B108">
        <v>101</v>
      </c>
    </row>
    <row r="109" spans="1:2" x14ac:dyDescent="0.25">
      <c r="A109" s="1">
        <v>42210</v>
      </c>
      <c r="B109">
        <v>44</v>
      </c>
    </row>
    <row r="110" spans="1:2" x14ac:dyDescent="0.25">
      <c r="A110" s="1">
        <v>42211</v>
      </c>
      <c r="B110">
        <v>59</v>
      </c>
    </row>
    <row r="111" spans="1:2" x14ac:dyDescent="0.25">
      <c r="A111" s="1">
        <v>42212</v>
      </c>
      <c r="B111">
        <v>136</v>
      </c>
    </row>
    <row r="112" spans="1:2" x14ac:dyDescent="0.25">
      <c r="A112" s="1">
        <v>42213</v>
      </c>
      <c r="B112">
        <v>130</v>
      </c>
    </row>
    <row r="113" spans="1:2" x14ac:dyDescent="0.25">
      <c r="A113" s="1">
        <v>42214</v>
      </c>
      <c r="B113">
        <v>119</v>
      </c>
    </row>
    <row r="114" spans="1:2" x14ac:dyDescent="0.25">
      <c r="A114" s="1">
        <v>42215</v>
      </c>
      <c r="B114">
        <v>96</v>
      </c>
    </row>
    <row r="115" spans="1:2" x14ac:dyDescent="0.25">
      <c r="A115" s="1">
        <v>42216</v>
      </c>
      <c r="B115">
        <v>82</v>
      </c>
    </row>
    <row r="116" spans="1:2" x14ac:dyDescent="0.25">
      <c r="A116" s="1">
        <v>42217</v>
      </c>
      <c r="B116">
        <v>48</v>
      </c>
    </row>
    <row r="117" spans="1:2" x14ac:dyDescent="0.25">
      <c r="A117" s="1">
        <v>42218</v>
      </c>
      <c r="B117">
        <v>48</v>
      </c>
    </row>
    <row r="118" spans="1:2" x14ac:dyDescent="0.25">
      <c r="A118" s="1">
        <v>42219</v>
      </c>
      <c r="B118">
        <v>119</v>
      </c>
    </row>
    <row r="119" spans="1:2" x14ac:dyDescent="0.25">
      <c r="A119" s="1">
        <v>42220</v>
      </c>
      <c r="B119">
        <v>137</v>
      </c>
    </row>
    <row r="120" spans="1:2" x14ac:dyDescent="0.25">
      <c r="A120" s="1">
        <v>42221</v>
      </c>
      <c r="B120">
        <v>129</v>
      </c>
    </row>
    <row r="121" spans="1:2" x14ac:dyDescent="0.25">
      <c r="A121" s="1">
        <v>42222</v>
      </c>
      <c r="B121">
        <v>109</v>
      </c>
    </row>
    <row r="122" spans="1:2" x14ac:dyDescent="0.25">
      <c r="A122" s="1">
        <v>42223</v>
      </c>
      <c r="B122">
        <v>100</v>
      </c>
    </row>
    <row r="123" spans="1:2" x14ac:dyDescent="0.25">
      <c r="A123" s="1">
        <v>42224</v>
      </c>
      <c r="B123">
        <v>28</v>
      </c>
    </row>
    <row r="124" spans="1:2" x14ac:dyDescent="0.25">
      <c r="A124" s="1">
        <v>42225</v>
      </c>
      <c r="B124">
        <v>54</v>
      </c>
    </row>
    <row r="125" spans="1:2" x14ac:dyDescent="0.25">
      <c r="A125" s="1">
        <v>42226</v>
      </c>
      <c r="B125">
        <v>124</v>
      </c>
    </row>
    <row r="126" spans="1:2" x14ac:dyDescent="0.25">
      <c r="A126" s="1">
        <v>42227</v>
      </c>
      <c r="B126">
        <v>153</v>
      </c>
    </row>
    <row r="127" spans="1:2" x14ac:dyDescent="0.25">
      <c r="A127" s="1">
        <v>42228</v>
      </c>
      <c r="B127">
        <v>116</v>
      </c>
    </row>
    <row r="128" spans="1:2" x14ac:dyDescent="0.25">
      <c r="A128" s="1">
        <v>42229</v>
      </c>
      <c r="B128">
        <v>142</v>
      </c>
    </row>
    <row r="129" spans="1:2" x14ac:dyDescent="0.25">
      <c r="A129" s="1">
        <v>42230</v>
      </c>
      <c r="B129">
        <v>97</v>
      </c>
    </row>
    <row r="130" spans="1:2" x14ac:dyDescent="0.25">
      <c r="A130" s="1">
        <v>42231</v>
      </c>
      <c r="B130">
        <v>28</v>
      </c>
    </row>
    <row r="131" spans="1:2" x14ac:dyDescent="0.25">
      <c r="A131" s="1">
        <v>42232</v>
      </c>
      <c r="B131">
        <v>53</v>
      </c>
    </row>
    <row r="132" spans="1:2" x14ac:dyDescent="0.25">
      <c r="A132" s="1">
        <v>42233</v>
      </c>
      <c r="B132">
        <v>107</v>
      </c>
    </row>
    <row r="133" spans="1:2" x14ac:dyDescent="0.25">
      <c r="A133" s="1">
        <v>42234</v>
      </c>
      <c r="B133">
        <v>156</v>
      </c>
    </row>
    <row r="134" spans="1:2" x14ac:dyDescent="0.25">
      <c r="A134" s="1">
        <v>42235</v>
      </c>
      <c r="B134">
        <v>131</v>
      </c>
    </row>
    <row r="135" spans="1:2" x14ac:dyDescent="0.25">
      <c r="A135" s="1">
        <v>42236</v>
      </c>
      <c r="B135">
        <v>118</v>
      </c>
    </row>
    <row r="136" spans="1:2" x14ac:dyDescent="0.25">
      <c r="A136" s="1">
        <v>42237</v>
      </c>
      <c r="B136">
        <v>94</v>
      </c>
    </row>
    <row r="137" spans="1:2" x14ac:dyDescent="0.25">
      <c r="A137" s="1">
        <v>42238</v>
      </c>
      <c r="B137">
        <v>42</v>
      </c>
    </row>
    <row r="138" spans="1:2" x14ac:dyDescent="0.25">
      <c r="A138" s="1">
        <v>42239</v>
      </c>
      <c r="B138">
        <v>53</v>
      </c>
    </row>
    <row r="139" spans="1:2" x14ac:dyDescent="0.25">
      <c r="A139" s="1">
        <v>42240</v>
      </c>
      <c r="B139">
        <v>164</v>
      </c>
    </row>
    <row r="140" spans="1:2" x14ac:dyDescent="0.25">
      <c r="A140" s="1">
        <v>42241</v>
      </c>
      <c r="B140">
        <v>224</v>
      </c>
    </row>
    <row r="141" spans="1:2" x14ac:dyDescent="0.25">
      <c r="A141" s="1">
        <v>42242</v>
      </c>
      <c r="B141">
        <v>167</v>
      </c>
    </row>
    <row r="142" spans="1:2" x14ac:dyDescent="0.25">
      <c r="A142" s="1">
        <v>42243</v>
      </c>
      <c r="B142">
        <v>153</v>
      </c>
    </row>
    <row r="143" spans="1:2" x14ac:dyDescent="0.25">
      <c r="A143" s="1">
        <v>42244</v>
      </c>
      <c r="B143">
        <v>157</v>
      </c>
    </row>
    <row r="144" spans="1:2" x14ac:dyDescent="0.25">
      <c r="A144" s="1">
        <v>42245</v>
      </c>
      <c r="B144">
        <v>70</v>
      </c>
    </row>
    <row r="145" spans="1:2" x14ac:dyDescent="0.25">
      <c r="A145" s="1">
        <v>42246</v>
      </c>
      <c r="B145">
        <v>72</v>
      </c>
    </row>
    <row r="146" spans="1:2" x14ac:dyDescent="0.25">
      <c r="A146" s="1">
        <v>42247</v>
      </c>
      <c r="B146">
        <v>224</v>
      </c>
    </row>
    <row r="147" spans="1:2" x14ac:dyDescent="0.25">
      <c r="A147" s="1">
        <v>42248</v>
      </c>
      <c r="B147">
        <v>211</v>
      </c>
    </row>
    <row r="148" spans="1:2" x14ac:dyDescent="0.25">
      <c r="A148" s="1">
        <v>42249</v>
      </c>
      <c r="B148">
        <v>206</v>
      </c>
    </row>
    <row r="149" spans="1:2" x14ac:dyDescent="0.25">
      <c r="A149" s="1">
        <v>42250</v>
      </c>
      <c r="B149">
        <v>249</v>
      </c>
    </row>
    <row r="150" spans="1:2" x14ac:dyDescent="0.25">
      <c r="A150" s="1">
        <v>42251</v>
      </c>
      <c r="B150">
        <v>212</v>
      </c>
    </row>
    <row r="151" spans="1:2" x14ac:dyDescent="0.25">
      <c r="A151" s="1">
        <v>42252</v>
      </c>
      <c r="B151">
        <v>62</v>
      </c>
    </row>
    <row r="152" spans="1:2" x14ac:dyDescent="0.25">
      <c r="A152" s="1">
        <v>42253</v>
      </c>
      <c r="B152">
        <v>96</v>
      </c>
    </row>
    <row r="153" spans="1:2" x14ac:dyDescent="0.25">
      <c r="A153" s="1">
        <v>42254</v>
      </c>
      <c r="B153">
        <v>270</v>
      </c>
    </row>
    <row r="154" spans="1:2" x14ac:dyDescent="0.25">
      <c r="A154" s="1">
        <v>42255</v>
      </c>
      <c r="B154">
        <v>205</v>
      </c>
    </row>
    <row r="155" spans="1:2" x14ac:dyDescent="0.25">
      <c r="A155" s="1">
        <v>42256</v>
      </c>
      <c r="B155">
        <v>175</v>
      </c>
    </row>
    <row r="156" spans="1:2" x14ac:dyDescent="0.25">
      <c r="A156" s="1">
        <v>42257</v>
      </c>
      <c r="B156">
        <v>193</v>
      </c>
    </row>
    <row r="157" spans="1:2" x14ac:dyDescent="0.25">
      <c r="A157" s="1">
        <v>42258</v>
      </c>
      <c r="B157">
        <v>175</v>
      </c>
    </row>
    <row r="158" spans="1:2" x14ac:dyDescent="0.25">
      <c r="A158" s="1">
        <v>42259</v>
      </c>
      <c r="B158">
        <v>76</v>
      </c>
    </row>
    <row r="159" spans="1:2" x14ac:dyDescent="0.25">
      <c r="A159" s="1">
        <v>42260</v>
      </c>
      <c r="B159">
        <v>86</v>
      </c>
    </row>
    <row r="160" spans="1:2" x14ac:dyDescent="0.25">
      <c r="A160" s="1">
        <v>42261</v>
      </c>
      <c r="B160">
        <v>230</v>
      </c>
    </row>
    <row r="161" spans="1:2" x14ac:dyDescent="0.25">
      <c r="A161" s="1">
        <v>42262</v>
      </c>
      <c r="B161">
        <v>225</v>
      </c>
    </row>
    <row r="162" spans="1:2" x14ac:dyDescent="0.25">
      <c r="A162" s="1">
        <v>42263</v>
      </c>
      <c r="B162">
        <v>188</v>
      </c>
    </row>
    <row r="163" spans="1:2" x14ac:dyDescent="0.25">
      <c r="A163" s="1">
        <v>42264</v>
      </c>
      <c r="B163">
        <v>169</v>
      </c>
    </row>
    <row r="164" spans="1:2" x14ac:dyDescent="0.25">
      <c r="A164" s="1">
        <v>42265</v>
      </c>
      <c r="B164">
        <v>167</v>
      </c>
    </row>
    <row r="165" spans="1:2" x14ac:dyDescent="0.25">
      <c r="A165" s="1">
        <v>42266</v>
      </c>
      <c r="B165">
        <v>83</v>
      </c>
    </row>
    <row r="166" spans="1:2" x14ac:dyDescent="0.25">
      <c r="A166" s="1">
        <v>42267</v>
      </c>
      <c r="B166">
        <v>79</v>
      </c>
    </row>
    <row r="167" spans="1:2" x14ac:dyDescent="0.25">
      <c r="A167" s="1">
        <v>42268</v>
      </c>
      <c r="B167">
        <v>206</v>
      </c>
    </row>
    <row r="168" spans="1:2" x14ac:dyDescent="0.25">
      <c r="A168" s="1">
        <v>42269</v>
      </c>
      <c r="B168">
        <v>175</v>
      </c>
    </row>
    <row r="169" spans="1:2" x14ac:dyDescent="0.25">
      <c r="A169" s="1">
        <v>42270</v>
      </c>
      <c r="B169">
        <v>210</v>
      </c>
    </row>
    <row r="170" spans="1:2" x14ac:dyDescent="0.25">
      <c r="A170" s="1">
        <v>42271</v>
      </c>
      <c r="B170">
        <v>186</v>
      </c>
    </row>
    <row r="171" spans="1:2" x14ac:dyDescent="0.25">
      <c r="A171" s="1">
        <v>42272</v>
      </c>
      <c r="B171">
        <v>176</v>
      </c>
    </row>
    <row r="172" spans="1:2" x14ac:dyDescent="0.25">
      <c r="A172" s="1">
        <v>42273</v>
      </c>
      <c r="B172">
        <v>82</v>
      </c>
    </row>
    <row r="173" spans="1:2" x14ac:dyDescent="0.25">
      <c r="A173" s="1">
        <v>42274</v>
      </c>
      <c r="B173">
        <v>102</v>
      </c>
    </row>
    <row r="174" spans="1:2" x14ac:dyDescent="0.25">
      <c r="A174" s="1">
        <v>42275</v>
      </c>
      <c r="B174">
        <v>144</v>
      </c>
    </row>
    <row r="175" spans="1:2" x14ac:dyDescent="0.25">
      <c r="A175" s="1">
        <v>42276</v>
      </c>
      <c r="B175">
        <v>213</v>
      </c>
    </row>
    <row r="176" spans="1:2" x14ac:dyDescent="0.25">
      <c r="A176" s="1">
        <v>42277</v>
      </c>
      <c r="B176">
        <v>174</v>
      </c>
    </row>
    <row r="177" spans="1:2" x14ac:dyDescent="0.25">
      <c r="A177" s="1">
        <v>42278</v>
      </c>
      <c r="B177">
        <v>173</v>
      </c>
    </row>
    <row r="178" spans="1:2" x14ac:dyDescent="0.25">
      <c r="A178" s="1">
        <v>42279</v>
      </c>
      <c r="B178">
        <v>154</v>
      </c>
    </row>
    <row r="179" spans="1:2" x14ac:dyDescent="0.25">
      <c r="A179" s="1">
        <v>42280</v>
      </c>
      <c r="B179">
        <v>72</v>
      </c>
    </row>
    <row r="180" spans="1:2" x14ac:dyDescent="0.25">
      <c r="A180" s="1">
        <v>42281</v>
      </c>
      <c r="B180">
        <v>86</v>
      </c>
    </row>
    <row r="181" spans="1:2" x14ac:dyDescent="0.25">
      <c r="A181" s="1">
        <v>42282</v>
      </c>
      <c r="B181">
        <v>215</v>
      </c>
    </row>
    <row r="182" spans="1:2" x14ac:dyDescent="0.25">
      <c r="A182" s="1">
        <v>42283</v>
      </c>
      <c r="B182">
        <v>206</v>
      </c>
    </row>
    <row r="183" spans="1:2" x14ac:dyDescent="0.25">
      <c r="A183" s="1">
        <v>42284</v>
      </c>
      <c r="B183">
        <v>178</v>
      </c>
    </row>
    <row r="184" spans="1:2" x14ac:dyDescent="0.25">
      <c r="A184" s="1">
        <v>42285</v>
      </c>
      <c r="B184">
        <v>202</v>
      </c>
    </row>
    <row r="185" spans="1:2" x14ac:dyDescent="0.25">
      <c r="A185" s="1">
        <v>42286</v>
      </c>
      <c r="B185">
        <v>157</v>
      </c>
    </row>
    <row r="186" spans="1:2" x14ac:dyDescent="0.25">
      <c r="A186" s="1">
        <v>42287</v>
      </c>
      <c r="B186">
        <v>83</v>
      </c>
    </row>
    <row r="187" spans="1:2" x14ac:dyDescent="0.25">
      <c r="A187" s="1">
        <v>42288</v>
      </c>
      <c r="B187">
        <v>81</v>
      </c>
    </row>
    <row r="188" spans="1:2" x14ac:dyDescent="0.25">
      <c r="A188" s="1">
        <v>42289</v>
      </c>
      <c r="B188">
        <v>214</v>
      </c>
    </row>
    <row r="189" spans="1:2" x14ac:dyDescent="0.25">
      <c r="A189" s="1">
        <v>42290</v>
      </c>
      <c r="B189">
        <v>168</v>
      </c>
    </row>
    <row r="190" spans="1:2" x14ac:dyDescent="0.25">
      <c r="A190" s="1">
        <v>42291</v>
      </c>
      <c r="B190">
        <v>183</v>
      </c>
    </row>
    <row r="191" spans="1:2" x14ac:dyDescent="0.25">
      <c r="A191" s="1">
        <v>42292</v>
      </c>
      <c r="B191">
        <v>206</v>
      </c>
    </row>
    <row r="192" spans="1:2" x14ac:dyDescent="0.25">
      <c r="A192" s="1">
        <v>42293</v>
      </c>
      <c r="B192">
        <v>218</v>
      </c>
    </row>
    <row r="193" spans="1:2" x14ac:dyDescent="0.25">
      <c r="A193" s="1">
        <v>42294</v>
      </c>
      <c r="B193">
        <v>98</v>
      </c>
    </row>
    <row r="194" spans="1:2" x14ac:dyDescent="0.25">
      <c r="A194" s="1">
        <v>42295</v>
      </c>
      <c r="B194">
        <v>155</v>
      </c>
    </row>
    <row r="195" spans="1:2" x14ac:dyDescent="0.25">
      <c r="A195" s="1">
        <v>42296</v>
      </c>
      <c r="B195">
        <v>274</v>
      </c>
    </row>
    <row r="196" spans="1:2" x14ac:dyDescent="0.25">
      <c r="A196" s="1">
        <v>42297</v>
      </c>
      <c r="B196">
        <v>221</v>
      </c>
    </row>
    <row r="197" spans="1:2" x14ac:dyDescent="0.25">
      <c r="A197" s="1">
        <v>42298</v>
      </c>
      <c r="B197">
        <v>235</v>
      </c>
    </row>
    <row r="198" spans="1:2" x14ac:dyDescent="0.25">
      <c r="A198" s="1">
        <v>42299</v>
      </c>
      <c r="B198">
        <v>208</v>
      </c>
    </row>
    <row r="199" spans="1:2" x14ac:dyDescent="0.25">
      <c r="A199" s="1">
        <v>42300</v>
      </c>
      <c r="B199">
        <v>175</v>
      </c>
    </row>
    <row r="200" spans="1:2" x14ac:dyDescent="0.25">
      <c r="A200" s="1">
        <v>42301</v>
      </c>
      <c r="B200">
        <v>68</v>
      </c>
    </row>
    <row r="201" spans="1:2" x14ac:dyDescent="0.25">
      <c r="A201" s="1">
        <v>42302</v>
      </c>
      <c r="B201">
        <v>114</v>
      </c>
    </row>
    <row r="202" spans="1:2" x14ac:dyDescent="0.25">
      <c r="A202" s="1">
        <v>42303</v>
      </c>
      <c r="B202">
        <v>185</v>
      </c>
    </row>
    <row r="203" spans="1:2" x14ac:dyDescent="0.25">
      <c r="A203" s="1">
        <v>42304</v>
      </c>
      <c r="B203">
        <v>167</v>
      </c>
    </row>
    <row r="204" spans="1:2" x14ac:dyDescent="0.25">
      <c r="A204" s="1">
        <v>42305</v>
      </c>
      <c r="B204">
        <v>140</v>
      </c>
    </row>
    <row r="205" spans="1:2" x14ac:dyDescent="0.25">
      <c r="A205" s="1">
        <v>42306</v>
      </c>
      <c r="B205">
        <v>171</v>
      </c>
    </row>
    <row r="206" spans="1:2" x14ac:dyDescent="0.25">
      <c r="A206" s="1">
        <v>42307</v>
      </c>
      <c r="B206">
        <v>149</v>
      </c>
    </row>
    <row r="207" spans="1:2" x14ac:dyDescent="0.25">
      <c r="A207" s="1">
        <v>42308</v>
      </c>
      <c r="B207">
        <v>69</v>
      </c>
    </row>
    <row r="208" spans="1:2" x14ac:dyDescent="0.25">
      <c r="A208" s="1">
        <v>42309</v>
      </c>
      <c r="B208">
        <v>105</v>
      </c>
    </row>
    <row r="209" spans="1:2" x14ac:dyDescent="0.25">
      <c r="A209" s="1">
        <v>42310</v>
      </c>
      <c r="B209">
        <v>243</v>
      </c>
    </row>
    <row r="210" spans="1:2" x14ac:dyDescent="0.25">
      <c r="A210" s="1">
        <v>42311</v>
      </c>
      <c r="B210">
        <v>314</v>
      </c>
    </row>
    <row r="211" spans="1:2" x14ac:dyDescent="0.25">
      <c r="A211" s="1">
        <v>42312</v>
      </c>
      <c r="B211">
        <v>224</v>
      </c>
    </row>
    <row r="212" spans="1:2" x14ac:dyDescent="0.25">
      <c r="A212" s="1">
        <v>42313</v>
      </c>
      <c r="B212">
        <v>185</v>
      </c>
    </row>
    <row r="213" spans="1:2" x14ac:dyDescent="0.25">
      <c r="A213" s="1">
        <v>42314</v>
      </c>
      <c r="B213">
        <v>157</v>
      </c>
    </row>
    <row r="214" spans="1:2" x14ac:dyDescent="0.25">
      <c r="A214" s="1">
        <v>42315</v>
      </c>
      <c r="B214">
        <v>71</v>
      </c>
    </row>
    <row r="215" spans="1:2" x14ac:dyDescent="0.25">
      <c r="A215" s="1">
        <v>42316</v>
      </c>
      <c r="B215">
        <v>114</v>
      </c>
    </row>
    <row r="216" spans="1:2" x14ac:dyDescent="0.25">
      <c r="A216" s="1">
        <v>42317</v>
      </c>
      <c r="B216">
        <v>275</v>
      </c>
    </row>
    <row r="217" spans="1:2" x14ac:dyDescent="0.25">
      <c r="A217" s="1">
        <v>42318</v>
      </c>
      <c r="B217">
        <v>258</v>
      </c>
    </row>
    <row r="218" spans="1:2" x14ac:dyDescent="0.25">
      <c r="A218" s="1">
        <v>42319</v>
      </c>
      <c r="B218">
        <v>231</v>
      </c>
    </row>
    <row r="219" spans="1:2" x14ac:dyDescent="0.25">
      <c r="A219" s="1">
        <v>42320</v>
      </c>
      <c r="B219">
        <v>199</v>
      </c>
    </row>
    <row r="220" spans="1:2" x14ac:dyDescent="0.25">
      <c r="A220" s="1">
        <v>42321</v>
      </c>
      <c r="B220">
        <v>165</v>
      </c>
    </row>
    <row r="221" spans="1:2" x14ac:dyDescent="0.25">
      <c r="A221" s="1">
        <v>42322</v>
      </c>
      <c r="B221">
        <v>98</v>
      </c>
    </row>
    <row r="222" spans="1:2" x14ac:dyDescent="0.25">
      <c r="A222" s="1">
        <v>42323</v>
      </c>
      <c r="B222">
        <v>69</v>
      </c>
    </row>
    <row r="223" spans="1:2" x14ac:dyDescent="0.25">
      <c r="A223" s="1">
        <v>42324</v>
      </c>
      <c r="B223">
        <v>197</v>
      </c>
    </row>
    <row r="224" spans="1:2" x14ac:dyDescent="0.25">
      <c r="A224" s="1">
        <v>42325</v>
      </c>
      <c r="B224">
        <v>159</v>
      </c>
    </row>
    <row r="225" spans="1:2" x14ac:dyDescent="0.25">
      <c r="A225" s="1">
        <v>42326</v>
      </c>
      <c r="B225">
        <v>232</v>
      </c>
    </row>
    <row r="226" spans="1:2" x14ac:dyDescent="0.25">
      <c r="A226" s="1">
        <v>42327</v>
      </c>
      <c r="B226">
        <v>233</v>
      </c>
    </row>
    <row r="227" spans="1:2" x14ac:dyDescent="0.25">
      <c r="A227" s="1">
        <v>42328</v>
      </c>
      <c r="B227">
        <v>208</v>
      </c>
    </row>
    <row r="228" spans="1:2" x14ac:dyDescent="0.25">
      <c r="A228" s="1">
        <v>42329</v>
      </c>
      <c r="B228">
        <v>108</v>
      </c>
    </row>
    <row r="229" spans="1:2" x14ac:dyDescent="0.25">
      <c r="A229" s="1">
        <v>42330</v>
      </c>
      <c r="B229">
        <v>132</v>
      </c>
    </row>
    <row r="230" spans="1:2" x14ac:dyDescent="0.25">
      <c r="A230" s="1">
        <v>42331</v>
      </c>
      <c r="B230">
        <v>252</v>
      </c>
    </row>
    <row r="231" spans="1:2" x14ac:dyDescent="0.25">
      <c r="A231" s="1">
        <v>42332</v>
      </c>
      <c r="B231">
        <v>277</v>
      </c>
    </row>
    <row r="232" spans="1:2" x14ac:dyDescent="0.25">
      <c r="A232" s="1">
        <v>42333</v>
      </c>
      <c r="B232">
        <v>249</v>
      </c>
    </row>
    <row r="233" spans="1:2" x14ac:dyDescent="0.25">
      <c r="A233" s="1">
        <v>42334</v>
      </c>
      <c r="B233">
        <v>250</v>
      </c>
    </row>
    <row r="234" spans="1:2" x14ac:dyDescent="0.25">
      <c r="A234" s="1">
        <v>42335</v>
      </c>
      <c r="B234">
        <v>211</v>
      </c>
    </row>
    <row r="235" spans="1:2" x14ac:dyDescent="0.25">
      <c r="A235" s="1">
        <v>42336</v>
      </c>
      <c r="B235">
        <v>117</v>
      </c>
    </row>
    <row r="236" spans="1:2" x14ac:dyDescent="0.25">
      <c r="A236" s="1">
        <v>42337</v>
      </c>
      <c r="B236">
        <v>112</v>
      </c>
    </row>
    <row r="237" spans="1:2" x14ac:dyDescent="0.25">
      <c r="A237" s="1">
        <v>42338</v>
      </c>
      <c r="B237">
        <v>203</v>
      </c>
    </row>
    <row r="238" spans="1:2" x14ac:dyDescent="0.25">
      <c r="A238" s="1">
        <v>42339</v>
      </c>
      <c r="B238">
        <v>189</v>
      </c>
    </row>
    <row r="239" spans="1:2" x14ac:dyDescent="0.25">
      <c r="A239" s="1">
        <v>42340</v>
      </c>
      <c r="B239">
        <v>193</v>
      </c>
    </row>
    <row r="240" spans="1:2" x14ac:dyDescent="0.25">
      <c r="A240" s="1">
        <v>42341</v>
      </c>
      <c r="B240">
        <v>155</v>
      </c>
    </row>
    <row r="241" spans="1:2" x14ac:dyDescent="0.25">
      <c r="A241" s="1">
        <v>42342</v>
      </c>
      <c r="B241">
        <v>159</v>
      </c>
    </row>
    <row r="242" spans="1:2" x14ac:dyDescent="0.25">
      <c r="A242" s="1">
        <v>42343</v>
      </c>
      <c r="B242">
        <v>68</v>
      </c>
    </row>
    <row r="243" spans="1:2" x14ac:dyDescent="0.25">
      <c r="A243" s="1">
        <v>42344</v>
      </c>
      <c r="B243">
        <v>80</v>
      </c>
    </row>
    <row r="244" spans="1:2" x14ac:dyDescent="0.25">
      <c r="A244" s="1">
        <v>42345</v>
      </c>
      <c r="B244">
        <v>174</v>
      </c>
    </row>
    <row r="245" spans="1:2" x14ac:dyDescent="0.25">
      <c r="A245" s="1">
        <v>42346</v>
      </c>
      <c r="B245">
        <v>186</v>
      </c>
    </row>
    <row r="246" spans="1:2" x14ac:dyDescent="0.25">
      <c r="A246" s="1">
        <v>42347</v>
      </c>
      <c r="B246">
        <v>168</v>
      </c>
    </row>
    <row r="247" spans="1:2" x14ac:dyDescent="0.25">
      <c r="A247" s="1">
        <v>42348</v>
      </c>
      <c r="B247">
        <v>161</v>
      </c>
    </row>
    <row r="248" spans="1:2" x14ac:dyDescent="0.25">
      <c r="A248" s="1">
        <v>42349</v>
      </c>
      <c r="B248">
        <v>130</v>
      </c>
    </row>
    <row r="249" spans="1:2" x14ac:dyDescent="0.25">
      <c r="A249" s="1">
        <v>42350</v>
      </c>
      <c r="B249">
        <v>104</v>
      </c>
    </row>
    <row r="250" spans="1:2" x14ac:dyDescent="0.25">
      <c r="A250" s="1">
        <v>42351</v>
      </c>
      <c r="B250">
        <v>86</v>
      </c>
    </row>
    <row r="251" spans="1:2" x14ac:dyDescent="0.25">
      <c r="A251" s="1">
        <v>42352</v>
      </c>
      <c r="B251">
        <v>178</v>
      </c>
    </row>
    <row r="252" spans="1:2" x14ac:dyDescent="0.25">
      <c r="A252" s="1">
        <v>42353</v>
      </c>
      <c r="B252">
        <v>154</v>
      </c>
    </row>
    <row r="253" spans="1:2" x14ac:dyDescent="0.25">
      <c r="A253" s="1">
        <v>42354</v>
      </c>
      <c r="B253">
        <v>129</v>
      </c>
    </row>
    <row r="254" spans="1:2" x14ac:dyDescent="0.25">
      <c r="A254" s="1">
        <v>42355</v>
      </c>
      <c r="B254">
        <v>130</v>
      </c>
    </row>
    <row r="255" spans="1:2" x14ac:dyDescent="0.25">
      <c r="A255" s="1">
        <v>42356</v>
      </c>
      <c r="B255">
        <v>121</v>
      </c>
    </row>
    <row r="256" spans="1:2" x14ac:dyDescent="0.25">
      <c r="A256" s="1">
        <v>42357</v>
      </c>
      <c r="B256">
        <v>62</v>
      </c>
    </row>
    <row r="257" spans="1:2" x14ac:dyDescent="0.25">
      <c r="A257" s="1">
        <v>42358</v>
      </c>
      <c r="B257">
        <v>74</v>
      </c>
    </row>
    <row r="258" spans="1:2" x14ac:dyDescent="0.25">
      <c r="A258" s="1">
        <v>42359</v>
      </c>
      <c r="B258">
        <v>85</v>
      </c>
    </row>
    <row r="259" spans="1:2" x14ac:dyDescent="0.25">
      <c r="A259" s="1">
        <v>42360</v>
      </c>
      <c r="B259">
        <v>94</v>
      </c>
    </row>
    <row r="260" spans="1:2" x14ac:dyDescent="0.25">
      <c r="A260" s="1">
        <v>42361</v>
      </c>
      <c r="B260">
        <v>52</v>
      </c>
    </row>
    <row r="261" spans="1:2" x14ac:dyDescent="0.25">
      <c r="A261" s="1">
        <v>42362</v>
      </c>
      <c r="B261">
        <v>37</v>
      </c>
    </row>
    <row r="262" spans="1:2" x14ac:dyDescent="0.25">
      <c r="A262" s="1">
        <v>42363</v>
      </c>
      <c r="B262">
        <v>55</v>
      </c>
    </row>
    <row r="263" spans="1:2" x14ac:dyDescent="0.25">
      <c r="A263" s="1">
        <v>42364</v>
      </c>
      <c r="B263">
        <v>43</v>
      </c>
    </row>
    <row r="264" spans="1:2" x14ac:dyDescent="0.25">
      <c r="A264" s="1">
        <v>42365</v>
      </c>
      <c r="B264">
        <v>59</v>
      </c>
    </row>
    <row r="265" spans="1:2" x14ac:dyDescent="0.25">
      <c r="A265" s="1">
        <v>42366</v>
      </c>
      <c r="B265">
        <v>92</v>
      </c>
    </row>
    <row r="266" spans="1:2" x14ac:dyDescent="0.25">
      <c r="A266" s="1">
        <v>42367</v>
      </c>
      <c r="B266">
        <v>84</v>
      </c>
    </row>
    <row r="267" spans="1:2" x14ac:dyDescent="0.25">
      <c r="A267" s="1">
        <v>42368</v>
      </c>
      <c r="B267">
        <v>95</v>
      </c>
    </row>
    <row r="268" spans="1:2" x14ac:dyDescent="0.25">
      <c r="A268" s="1">
        <v>42369</v>
      </c>
      <c r="B268">
        <v>48</v>
      </c>
    </row>
    <row r="269" spans="1:2" x14ac:dyDescent="0.25">
      <c r="A269" s="1">
        <v>42370</v>
      </c>
      <c r="B269">
        <v>40</v>
      </c>
    </row>
    <row r="270" spans="1:2" x14ac:dyDescent="0.25">
      <c r="A270" s="1">
        <v>42371</v>
      </c>
      <c r="B270">
        <v>82</v>
      </c>
    </row>
    <row r="271" spans="1:2" x14ac:dyDescent="0.25">
      <c r="A271" s="1">
        <v>42372</v>
      </c>
      <c r="B271">
        <v>79</v>
      </c>
    </row>
    <row r="272" spans="1:2" x14ac:dyDescent="0.25">
      <c r="A272" s="1">
        <v>42373</v>
      </c>
      <c r="B272">
        <v>223</v>
      </c>
    </row>
    <row r="273" spans="1:2" x14ac:dyDescent="0.25">
      <c r="A273" s="1">
        <v>42374</v>
      </c>
      <c r="B273">
        <v>197</v>
      </c>
    </row>
    <row r="274" spans="1:2" x14ac:dyDescent="0.25">
      <c r="A274" s="1">
        <v>42375</v>
      </c>
      <c r="B274">
        <v>201</v>
      </c>
    </row>
    <row r="275" spans="1:2" x14ac:dyDescent="0.25">
      <c r="A275" s="1">
        <v>42376</v>
      </c>
      <c r="B275">
        <v>228</v>
      </c>
    </row>
    <row r="276" spans="1:2" x14ac:dyDescent="0.25">
      <c r="A276" s="1">
        <v>42377</v>
      </c>
      <c r="B276">
        <v>190</v>
      </c>
    </row>
    <row r="277" spans="1:2" x14ac:dyDescent="0.25">
      <c r="A277" s="1">
        <v>42378</v>
      </c>
      <c r="B277">
        <v>137</v>
      </c>
    </row>
    <row r="278" spans="1:2" x14ac:dyDescent="0.25">
      <c r="A278" s="1">
        <v>42379</v>
      </c>
      <c r="B278">
        <v>134</v>
      </c>
    </row>
    <row r="279" spans="1:2" x14ac:dyDescent="0.25">
      <c r="A279" s="1">
        <v>42380</v>
      </c>
      <c r="B279">
        <v>235</v>
      </c>
    </row>
    <row r="280" spans="1:2" x14ac:dyDescent="0.25">
      <c r="A280" s="1">
        <v>42381</v>
      </c>
      <c r="B280">
        <v>327</v>
      </c>
    </row>
    <row r="281" spans="1:2" x14ac:dyDescent="0.25">
      <c r="A281" s="1">
        <v>42382</v>
      </c>
      <c r="B281">
        <v>195</v>
      </c>
    </row>
    <row r="282" spans="1:2" x14ac:dyDescent="0.25">
      <c r="A282" s="1">
        <v>42383</v>
      </c>
      <c r="B282">
        <v>180</v>
      </c>
    </row>
    <row r="283" spans="1:2" x14ac:dyDescent="0.25">
      <c r="A283" s="1">
        <v>42384</v>
      </c>
      <c r="B283">
        <v>135</v>
      </c>
    </row>
    <row r="284" spans="1:2" x14ac:dyDescent="0.25">
      <c r="A284" s="1">
        <v>42385</v>
      </c>
      <c r="B284">
        <v>72</v>
      </c>
    </row>
    <row r="285" spans="1:2" x14ac:dyDescent="0.25">
      <c r="A285" s="1">
        <v>42386</v>
      </c>
      <c r="B285">
        <v>89</v>
      </c>
    </row>
    <row r="286" spans="1:2" x14ac:dyDescent="0.25">
      <c r="A286" s="1">
        <v>42387</v>
      </c>
      <c r="B286">
        <v>192</v>
      </c>
    </row>
    <row r="287" spans="1:2" x14ac:dyDescent="0.25">
      <c r="A287" s="1">
        <v>42388</v>
      </c>
      <c r="B287">
        <v>202</v>
      </c>
    </row>
    <row r="288" spans="1:2" x14ac:dyDescent="0.25">
      <c r="A288" s="1">
        <v>42389</v>
      </c>
      <c r="B288">
        <v>253</v>
      </c>
    </row>
    <row r="289" spans="1:2" x14ac:dyDescent="0.25">
      <c r="A289" s="1">
        <v>42390</v>
      </c>
      <c r="B289">
        <v>225</v>
      </c>
    </row>
    <row r="290" spans="1:2" x14ac:dyDescent="0.25">
      <c r="A290" s="1">
        <v>42391</v>
      </c>
      <c r="B290">
        <v>138</v>
      </c>
    </row>
    <row r="291" spans="1:2" x14ac:dyDescent="0.25">
      <c r="A291" s="1">
        <v>42392</v>
      </c>
      <c r="B291">
        <v>81</v>
      </c>
    </row>
    <row r="292" spans="1:2" x14ac:dyDescent="0.25">
      <c r="A292" s="1">
        <v>42393</v>
      </c>
      <c r="B292">
        <v>82</v>
      </c>
    </row>
    <row r="293" spans="1:2" x14ac:dyDescent="0.25">
      <c r="A293" s="1">
        <v>42394</v>
      </c>
      <c r="B293">
        <v>192</v>
      </c>
    </row>
    <row r="294" spans="1:2" x14ac:dyDescent="0.25">
      <c r="A294" s="1">
        <v>42395</v>
      </c>
      <c r="B294">
        <v>182</v>
      </c>
    </row>
    <row r="295" spans="1:2" x14ac:dyDescent="0.25">
      <c r="A295" s="1">
        <v>42396</v>
      </c>
      <c r="B295">
        <v>168</v>
      </c>
    </row>
    <row r="296" spans="1:2" x14ac:dyDescent="0.25">
      <c r="A296" s="1">
        <v>42397</v>
      </c>
      <c r="B296">
        <v>261</v>
      </c>
    </row>
    <row r="297" spans="1:2" x14ac:dyDescent="0.25">
      <c r="A297" s="1">
        <v>42398</v>
      </c>
      <c r="B297">
        <v>138</v>
      </c>
    </row>
    <row r="298" spans="1:2" x14ac:dyDescent="0.25">
      <c r="A298" s="1">
        <v>42399</v>
      </c>
      <c r="B298">
        <v>75</v>
      </c>
    </row>
    <row r="299" spans="1:2" x14ac:dyDescent="0.25">
      <c r="A299" s="1">
        <v>42400</v>
      </c>
      <c r="B299">
        <v>98</v>
      </c>
    </row>
    <row r="300" spans="1:2" x14ac:dyDescent="0.25">
      <c r="A300" s="1">
        <v>42401</v>
      </c>
      <c r="B300">
        <v>180</v>
      </c>
    </row>
    <row r="301" spans="1:2" x14ac:dyDescent="0.25">
      <c r="A301" s="1">
        <v>42402</v>
      </c>
      <c r="B301">
        <v>177</v>
      </c>
    </row>
    <row r="302" spans="1:2" x14ac:dyDescent="0.25">
      <c r="A302" s="1">
        <v>42403</v>
      </c>
      <c r="B302">
        <v>176</v>
      </c>
    </row>
    <row r="303" spans="1:2" x14ac:dyDescent="0.25">
      <c r="A303" s="1">
        <v>42404</v>
      </c>
      <c r="B303">
        <v>193</v>
      </c>
    </row>
    <row r="304" spans="1:2" x14ac:dyDescent="0.25">
      <c r="A304" s="1">
        <v>42405</v>
      </c>
      <c r="B304">
        <v>169</v>
      </c>
    </row>
    <row r="305" spans="1:2" x14ac:dyDescent="0.25">
      <c r="A305" s="1">
        <v>42406</v>
      </c>
      <c r="B305">
        <v>85</v>
      </c>
    </row>
    <row r="306" spans="1:2" x14ac:dyDescent="0.25">
      <c r="A306" s="1">
        <v>42407</v>
      </c>
      <c r="B306">
        <v>86</v>
      </c>
    </row>
    <row r="307" spans="1:2" x14ac:dyDescent="0.25">
      <c r="A307" s="1">
        <v>42408</v>
      </c>
      <c r="B307">
        <v>178</v>
      </c>
    </row>
    <row r="308" spans="1:2" x14ac:dyDescent="0.25">
      <c r="A308" s="1">
        <v>42409</v>
      </c>
      <c r="B308">
        <v>169</v>
      </c>
    </row>
    <row r="309" spans="1:2" x14ac:dyDescent="0.25">
      <c r="A309" s="1">
        <v>42410</v>
      </c>
      <c r="B309">
        <v>150</v>
      </c>
    </row>
    <row r="310" spans="1:2" x14ac:dyDescent="0.25">
      <c r="A310" s="1">
        <v>42411</v>
      </c>
      <c r="B310">
        <v>169</v>
      </c>
    </row>
    <row r="311" spans="1:2" x14ac:dyDescent="0.25">
      <c r="A311" s="1">
        <v>42412</v>
      </c>
      <c r="B311">
        <v>124</v>
      </c>
    </row>
    <row r="312" spans="1:2" x14ac:dyDescent="0.25">
      <c r="A312" s="1">
        <v>42413</v>
      </c>
      <c r="B312">
        <v>86</v>
      </c>
    </row>
    <row r="313" spans="1:2" x14ac:dyDescent="0.25">
      <c r="A313" s="1">
        <v>42414</v>
      </c>
      <c r="B313">
        <v>70</v>
      </c>
    </row>
    <row r="314" spans="1:2" x14ac:dyDescent="0.25">
      <c r="A314" s="1">
        <v>42415</v>
      </c>
      <c r="B314">
        <v>161</v>
      </c>
    </row>
    <row r="315" spans="1:2" x14ac:dyDescent="0.25">
      <c r="A315" s="1">
        <v>42416</v>
      </c>
      <c r="B315">
        <v>178</v>
      </c>
    </row>
    <row r="316" spans="1:2" x14ac:dyDescent="0.25">
      <c r="A316" s="1">
        <v>42417</v>
      </c>
      <c r="B316">
        <v>168</v>
      </c>
    </row>
    <row r="317" spans="1:2" x14ac:dyDescent="0.25">
      <c r="A317" s="1">
        <v>42418</v>
      </c>
      <c r="B317">
        <v>195</v>
      </c>
    </row>
    <row r="318" spans="1:2" x14ac:dyDescent="0.25">
      <c r="A318" s="1">
        <v>42419</v>
      </c>
      <c r="B318">
        <v>180</v>
      </c>
    </row>
    <row r="319" spans="1:2" x14ac:dyDescent="0.25">
      <c r="A319" s="1">
        <v>42420</v>
      </c>
      <c r="B319">
        <v>88</v>
      </c>
    </row>
    <row r="320" spans="1:2" x14ac:dyDescent="0.25">
      <c r="A320" s="1">
        <v>42421</v>
      </c>
      <c r="B320">
        <v>114</v>
      </c>
    </row>
    <row r="321" spans="1:2" x14ac:dyDescent="0.25">
      <c r="A321" s="1">
        <v>42422</v>
      </c>
      <c r="B321">
        <v>198</v>
      </c>
    </row>
    <row r="322" spans="1:2" x14ac:dyDescent="0.25">
      <c r="A322" s="1">
        <v>42423</v>
      </c>
      <c r="B322">
        <v>181</v>
      </c>
    </row>
    <row r="323" spans="1:2" x14ac:dyDescent="0.25">
      <c r="A323" s="1">
        <v>42424</v>
      </c>
      <c r="B323">
        <v>141</v>
      </c>
    </row>
    <row r="324" spans="1:2" x14ac:dyDescent="0.25">
      <c r="A324" s="1">
        <v>42425</v>
      </c>
      <c r="B324">
        <v>162</v>
      </c>
    </row>
    <row r="325" spans="1:2" x14ac:dyDescent="0.25">
      <c r="A325" s="1">
        <v>42426</v>
      </c>
      <c r="B325">
        <v>145</v>
      </c>
    </row>
    <row r="326" spans="1:2" x14ac:dyDescent="0.25">
      <c r="A326" s="1">
        <v>42427</v>
      </c>
      <c r="B326">
        <v>62</v>
      </c>
    </row>
    <row r="327" spans="1:2" x14ac:dyDescent="0.25">
      <c r="A327" s="1">
        <v>42428</v>
      </c>
      <c r="B327">
        <v>74</v>
      </c>
    </row>
    <row r="328" spans="1:2" x14ac:dyDescent="0.25">
      <c r="A328" s="1">
        <v>42429</v>
      </c>
      <c r="B328">
        <v>180</v>
      </c>
    </row>
    <row r="329" spans="1:2" x14ac:dyDescent="0.25">
      <c r="A329" s="1">
        <v>42430</v>
      </c>
      <c r="B329">
        <v>160</v>
      </c>
    </row>
    <row r="330" spans="1:2" x14ac:dyDescent="0.25">
      <c r="A330" s="1">
        <v>42431</v>
      </c>
      <c r="B330">
        <v>169</v>
      </c>
    </row>
    <row r="331" spans="1:2" x14ac:dyDescent="0.25">
      <c r="A331" s="1">
        <v>42432</v>
      </c>
      <c r="B331">
        <v>145</v>
      </c>
    </row>
    <row r="332" spans="1:2" x14ac:dyDescent="0.25">
      <c r="A332" s="1">
        <v>42433</v>
      </c>
      <c r="B332">
        <v>140</v>
      </c>
    </row>
    <row r="333" spans="1:2" x14ac:dyDescent="0.25">
      <c r="A333" s="1">
        <v>42434</v>
      </c>
      <c r="B333">
        <v>69</v>
      </c>
    </row>
    <row r="334" spans="1:2" x14ac:dyDescent="0.25">
      <c r="A334" s="1">
        <v>42435</v>
      </c>
      <c r="B334">
        <v>65</v>
      </c>
    </row>
    <row r="335" spans="1:2" x14ac:dyDescent="0.25">
      <c r="A335" s="1">
        <v>42436</v>
      </c>
      <c r="B335">
        <v>220</v>
      </c>
    </row>
    <row r="336" spans="1:2" x14ac:dyDescent="0.25">
      <c r="A336" s="1">
        <v>42437</v>
      </c>
      <c r="B336">
        <v>206</v>
      </c>
    </row>
    <row r="337" spans="1:2" x14ac:dyDescent="0.25">
      <c r="A337" s="1">
        <v>42438</v>
      </c>
      <c r="B337">
        <v>140</v>
      </c>
    </row>
    <row r="338" spans="1:2" x14ac:dyDescent="0.25">
      <c r="A338" s="1">
        <v>42439</v>
      </c>
      <c r="B338">
        <v>180</v>
      </c>
    </row>
    <row r="339" spans="1:2" x14ac:dyDescent="0.25">
      <c r="A339" s="1">
        <v>42440</v>
      </c>
      <c r="B339">
        <v>153</v>
      </c>
    </row>
    <row r="340" spans="1:2" x14ac:dyDescent="0.25">
      <c r="A340" s="1">
        <v>42441</v>
      </c>
      <c r="B340">
        <v>74</v>
      </c>
    </row>
    <row r="341" spans="1:2" x14ac:dyDescent="0.25">
      <c r="A341" s="1">
        <v>42442</v>
      </c>
      <c r="B341">
        <v>80</v>
      </c>
    </row>
    <row r="342" spans="1:2" x14ac:dyDescent="0.25">
      <c r="A342" s="1">
        <v>42443</v>
      </c>
      <c r="B342">
        <v>208</v>
      </c>
    </row>
    <row r="343" spans="1:2" x14ac:dyDescent="0.25">
      <c r="A343" s="1">
        <v>42444</v>
      </c>
      <c r="B343">
        <v>215</v>
      </c>
    </row>
    <row r="344" spans="1:2" x14ac:dyDescent="0.25">
      <c r="A344" s="1">
        <v>42445</v>
      </c>
      <c r="B344">
        <v>203</v>
      </c>
    </row>
    <row r="345" spans="1:2" x14ac:dyDescent="0.25">
      <c r="A345" s="1">
        <v>42446</v>
      </c>
      <c r="B345">
        <v>153</v>
      </c>
    </row>
    <row r="346" spans="1:2" x14ac:dyDescent="0.25">
      <c r="A346" s="1">
        <v>42447</v>
      </c>
      <c r="B346">
        <v>150</v>
      </c>
    </row>
    <row r="347" spans="1:2" x14ac:dyDescent="0.25">
      <c r="A347" s="1">
        <v>42448</v>
      </c>
      <c r="B347">
        <v>56</v>
      </c>
    </row>
    <row r="348" spans="1:2" x14ac:dyDescent="0.25">
      <c r="A348" s="1">
        <v>42449</v>
      </c>
      <c r="B348">
        <v>80</v>
      </c>
    </row>
    <row r="349" spans="1:2" x14ac:dyDescent="0.25">
      <c r="A349" s="1">
        <v>42450</v>
      </c>
      <c r="B349">
        <v>159</v>
      </c>
    </row>
    <row r="350" spans="1:2" x14ac:dyDescent="0.25">
      <c r="A350" s="1">
        <v>42451</v>
      </c>
      <c r="B350">
        <v>154</v>
      </c>
    </row>
    <row r="351" spans="1:2" x14ac:dyDescent="0.25">
      <c r="A351" s="1">
        <v>42452</v>
      </c>
      <c r="B351">
        <v>127</v>
      </c>
    </row>
    <row r="352" spans="1:2" x14ac:dyDescent="0.25">
      <c r="A352" s="1">
        <v>42453</v>
      </c>
      <c r="B352">
        <v>109</v>
      </c>
    </row>
    <row r="353" spans="1:2" x14ac:dyDescent="0.25">
      <c r="A353" s="1">
        <v>42454</v>
      </c>
      <c r="B353">
        <v>72</v>
      </c>
    </row>
    <row r="354" spans="1:2" x14ac:dyDescent="0.25">
      <c r="A354" s="1">
        <v>42455</v>
      </c>
      <c r="B354">
        <v>55</v>
      </c>
    </row>
    <row r="355" spans="1:2" x14ac:dyDescent="0.25">
      <c r="A355" s="1">
        <v>42456</v>
      </c>
      <c r="B355">
        <v>34</v>
      </c>
    </row>
    <row r="356" spans="1:2" x14ac:dyDescent="0.25">
      <c r="A356" s="1">
        <v>42457</v>
      </c>
      <c r="B356">
        <v>63</v>
      </c>
    </row>
    <row r="357" spans="1:2" x14ac:dyDescent="0.25">
      <c r="A357" s="1">
        <v>42458</v>
      </c>
      <c r="B357">
        <v>205</v>
      </c>
    </row>
    <row r="358" spans="1:2" x14ac:dyDescent="0.25">
      <c r="A358" s="1">
        <v>42459</v>
      </c>
      <c r="B358">
        <v>207</v>
      </c>
    </row>
    <row r="359" spans="1:2" x14ac:dyDescent="0.25">
      <c r="A359" s="1">
        <v>42460</v>
      </c>
      <c r="B359">
        <v>157</v>
      </c>
    </row>
    <row r="360" spans="1:2" x14ac:dyDescent="0.25">
      <c r="A360" s="1">
        <v>42461</v>
      </c>
      <c r="B360">
        <v>160</v>
      </c>
    </row>
    <row r="361" spans="1:2" x14ac:dyDescent="0.25">
      <c r="A361" s="1">
        <v>42462</v>
      </c>
      <c r="B361">
        <v>81</v>
      </c>
    </row>
    <row r="362" spans="1:2" x14ac:dyDescent="0.25">
      <c r="A362" s="1">
        <v>42463</v>
      </c>
      <c r="B362">
        <v>100</v>
      </c>
    </row>
    <row r="363" spans="1:2" x14ac:dyDescent="0.25">
      <c r="A363" s="1">
        <v>42464</v>
      </c>
      <c r="B363">
        <v>237</v>
      </c>
    </row>
    <row r="364" spans="1:2" x14ac:dyDescent="0.25">
      <c r="A364" s="1">
        <v>42465</v>
      </c>
      <c r="B364">
        <v>209</v>
      </c>
    </row>
    <row r="365" spans="1:2" x14ac:dyDescent="0.25">
      <c r="A365" s="1">
        <v>42466</v>
      </c>
      <c r="B365">
        <v>184</v>
      </c>
    </row>
    <row r="366" spans="1:2" x14ac:dyDescent="0.25">
      <c r="A366" s="1">
        <v>42467</v>
      </c>
      <c r="B366">
        <v>195</v>
      </c>
    </row>
    <row r="367" spans="1:2" x14ac:dyDescent="0.25">
      <c r="A367" s="1">
        <v>42468</v>
      </c>
      <c r="B367">
        <v>155</v>
      </c>
    </row>
    <row r="368" spans="1:2" x14ac:dyDescent="0.25">
      <c r="A368" s="1">
        <v>42469</v>
      </c>
      <c r="B368">
        <v>79</v>
      </c>
    </row>
    <row r="369" spans="1:2" x14ac:dyDescent="0.25">
      <c r="A369" s="1">
        <v>42470</v>
      </c>
      <c r="B369">
        <v>107</v>
      </c>
    </row>
    <row r="370" spans="1:2" x14ac:dyDescent="0.25">
      <c r="A370" s="1">
        <v>42471</v>
      </c>
      <c r="B370">
        <v>217</v>
      </c>
    </row>
    <row r="371" spans="1:2" x14ac:dyDescent="0.25">
      <c r="A371" s="1">
        <v>42472</v>
      </c>
      <c r="B371">
        <v>185</v>
      </c>
    </row>
    <row r="372" spans="1:2" x14ac:dyDescent="0.25">
      <c r="A372" s="1">
        <v>42473</v>
      </c>
      <c r="B372">
        <v>186</v>
      </c>
    </row>
    <row r="373" spans="1:2" x14ac:dyDescent="0.25">
      <c r="A373" s="1">
        <v>42474</v>
      </c>
      <c r="B373">
        <v>190</v>
      </c>
    </row>
    <row r="374" spans="1:2" x14ac:dyDescent="0.25">
      <c r="A374" s="1">
        <v>42475</v>
      </c>
      <c r="B374">
        <v>147</v>
      </c>
    </row>
    <row r="375" spans="1:2" x14ac:dyDescent="0.25">
      <c r="B375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A4"/>
    </sheetView>
  </sheetViews>
  <sheetFormatPr defaultRowHeight="15" x14ac:dyDescent="0.25"/>
  <sheetData>
    <row r="1" spans="1:2" x14ac:dyDescent="0.25">
      <c r="A1" t="s">
        <v>89</v>
      </c>
    </row>
    <row r="2" spans="1:2" x14ac:dyDescent="0.25">
      <c r="A2" t="s">
        <v>86</v>
      </c>
    </row>
    <row r="3" spans="1:2" x14ac:dyDescent="0.25">
      <c r="A3" t="s">
        <v>114</v>
      </c>
    </row>
    <row r="4" spans="1:2" x14ac:dyDescent="0.25">
      <c r="A4" t="s">
        <v>88</v>
      </c>
    </row>
    <row r="7" spans="1:2" x14ac:dyDescent="0.25">
      <c r="A7" t="s">
        <v>104</v>
      </c>
      <c r="B7" t="s">
        <v>84</v>
      </c>
    </row>
    <row r="8" spans="1:2" x14ac:dyDescent="0.25">
      <c r="A8" t="s">
        <v>105</v>
      </c>
      <c r="B8">
        <v>73</v>
      </c>
    </row>
    <row r="9" spans="1:2" x14ac:dyDescent="0.25">
      <c r="B9">
        <v>464</v>
      </c>
    </row>
    <row r="11" spans="1:2" x14ac:dyDescent="0.25">
      <c r="A11" t="s">
        <v>104</v>
      </c>
      <c r="B11" t="s">
        <v>84</v>
      </c>
    </row>
    <row r="12" spans="1:2" x14ac:dyDescent="0.25">
      <c r="A12" t="s">
        <v>105</v>
      </c>
      <c r="B12">
        <v>73</v>
      </c>
    </row>
    <row r="13" spans="1:2" x14ac:dyDescent="0.25">
      <c r="A13" t="s">
        <v>106</v>
      </c>
      <c r="B13">
        <v>131</v>
      </c>
    </row>
    <row r="14" spans="1:2" x14ac:dyDescent="0.25">
      <c r="A14" t="s">
        <v>107</v>
      </c>
      <c r="B14">
        <v>136</v>
      </c>
    </row>
    <row r="15" spans="1:2" x14ac:dyDescent="0.25">
      <c r="A15" t="s">
        <v>108</v>
      </c>
      <c r="B15">
        <v>63</v>
      </c>
    </row>
    <row r="16" spans="1:2" x14ac:dyDescent="0.25">
      <c r="A16" t="s">
        <v>109</v>
      </c>
      <c r="B16">
        <v>47</v>
      </c>
    </row>
    <row r="17" spans="1:2" x14ac:dyDescent="0.25">
      <c r="A17" t="s">
        <v>110</v>
      </c>
      <c r="B17">
        <v>14</v>
      </c>
    </row>
    <row r="18" spans="1:2" x14ac:dyDescent="0.25">
      <c r="B18">
        <v>464</v>
      </c>
    </row>
    <row r="20" spans="1:2" x14ac:dyDescent="0.25">
      <c r="A20" t="s">
        <v>111</v>
      </c>
      <c r="B20" t="s">
        <v>84</v>
      </c>
    </row>
    <row r="21" spans="1:2" x14ac:dyDescent="0.25">
      <c r="A21" t="s">
        <v>112</v>
      </c>
      <c r="B21">
        <v>277</v>
      </c>
    </row>
    <row r="22" spans="1:2" x14ac:dyDescent="0.25">
      <c r="A22" t="s">
        <v>113</v>
      </c>
      <c r="B22">
        <v>221</v>
      </c>
    </row>
    <row r="23" spans="1:2" x14ac:dyDescent="0.25">
      <c r="B23">
        <v>498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sqref="A1:A3"/>
    </sheetView>
  </sheetViews>
  <sheetFormatPr defaultRowHeight="15" x14ac:dyDescent="0.25"/>
  <sheetData>
    <row r="1" spans="1:10" x14ac:dyDescent="0.25">
      <c r="A1" t="s">
        <v>89</v>
      </c>
    </row>
    <row r="2" spans="1:10" x14ac:dyDescent="0.25">
      <c r="A2" t="s">
        <v>86</v>
      </c>
    </row>
    <row r="3" spans="1:10" x14ac:dyDescent="0.25">
      <c r="A3" t="s">
        <v>146</v>
      </c>
    </row>
    <row r="7" spans="1:10" x14ac:dyDescent="0.25">
      <c r="A7" t="s">
        <v>115</v>
      </c>
      <c r="B7" t="s">
        <v>84</v>
      </c>
      <c r="C7" t="s">
        <v>90</v>
      </c>
      <c r="D7" t="s">
        <v>91</v>
      </c>
      <c r="E7" t="s">
        <v>92</v>
      </c>
      <c r="F7" t="s">
        <v>93</v>
      </c>
      <c r="G7" t="s">
        <v>94</v>
      </c>
      <c r="H7" t="s">
        <v>95</v>
      </c>
      <c r="I7" t="s">
        <v>96</v>
      </c>
      <c r="J7" t="s">
        <v>97</v>
      </c>
    </row>
    <row r="8" spans="1:10" x14ac:dyDescent="0.25">
      <c r="A8" t="s">
        <v>116</v>
      </c>
      <c r="B8">
        <v>2871</v>
      </c>
      <c r="C8" t="s">
        <v>117</v>
      </c>
      <c r="D8">
        <v>1959</v>
      </c>
      <c r="E8" t="s">
        <v>118</v>
      </c>
      <c r="F8">
        <v>2.2400000000000002</v>
      </c>
      <c r="G8" s="2">
        <v>1.4467592592592594E-3</v>
      </c>
      <c r="H8" t="s">
        <v>98</v>
      </c>
      <c r="I8">
        <v>0</v>
      </c>
      <c r="J8" t="s">
        <v>99</v>
      </c>
    </row>
    <row r="9" spans="1:10" x14ac:dyDescent="0.25">
      <c r="A9" t="s">
        <v>119</v>
      </c>
      <c r="B9">
        <v>217</v>
      </c>
      <c r="C9" t="s">
        <v>120</v>
      </c>
      <c r="D9">
        <v>156</v>
      </c>
      <c r="E9" t="s">
        <v>121</v>
      </c>
      <c r="F9">
        <v>2.61</v>
      </c>
      <c r="G9" s="2">
        <v>2.1759259259259258E-3</v>
      </c>
      <c r="H9" t="s">
        <v>98</v>
      </c>
      <c r="I9">
        <v>0</v>
      </c>
      <c r="J9" t="s">
        <v>99</v>
      </c>
    </row>
    <row r="10" spans="1:10" x14ac:dyDescent="0.25">
      <c r="A10" t="s">
        <v>122</v>
      </c>
      <c r="B10">
        <v>132</v>
      </c>
      <c r="C10" t="s">
        <v>123</v>
      </c>
      <c r="D10">
        <v>113</v>
      </c>
      <c r="E10" t="s">
        <v>124</v>
      </c>
      <c r="F10">
        <v>2.12</v>
      </c>
      <c r="G10" s="2">
        <v>1.8055555555555557E-3</v>
      </c>
      <c r="H10" t="s">
        <v>98</v>
      </c>
      <c r="I10">
        <v>0</v>
      </c>
      <c r="J10" t="s">
        <v>99</v>
      </c>
    </row>
    <row r="11" spans="1:10" x14ac:dyDescent="0.25">
      <c r="A11" t="s">
        <v>125</v>
      </c>
      <c r="B11">
        <v>118</v>
      </c>
      <c r="C11" t="s">
        <v>126</v>
      </c>
      <c r="D11">
        <v>94</v>
      </c>
      <c r="E11" t="s">
        <v>127</v>
      </c>
      <c r="F11">
        <v>2.36</v>
      </c>
      <c r="G11" s="2">
        <v>2.0138888888888888E-3</v>
      </c>
      <c r="H11" t="s">
        <v>98</v>
      </c>
      <c r="I11">
        <v>0</v>
      </c>
      <c r="J11" t="s">
        <v>99</v>
      </c>
    </row>
    <row r="12" spans="1:10" x14ac:dyDescent="0.25">
      <c r="A12" t="s">
        <v>128</v>
      </c>
      <c r="B12">
        <v>113</v>
      </c>
      <c r="C12" t="s">
        <v>129</v>
      </c>
      <c r="D12">
        <v>72</v>
      </c>
      <c r="E12" t="s">
        <v>130</v>
      </c>
      <c r="F12">
        <v>2.39</v>
      </c>
      <c r="G12" s="2">
        <v>2.2106481481481478E-3</v>
      </c>
      <c r="H12" t="s">
        <v>98</v>
      </c>
      <c r="I12">
        <v>0</v>
      </c>
      <c r="J12" t="s">
        <v>99</v>
      </c>
    </row>
    <row r="13" spans="1:10" x14ac:dyDescent="0.25">
      <c r="A13" t="s">
        <v>131</v>
      </c>
      <c r="B13">
        <v>112</v>
      </c>
      <c r="C13" t="s">
        <v>132</v>
      </c>
      <c r="D13">
        <v>76</v>
      </c>
      <c r="E13" t="s">
        <v>133</v>
      </c>
      <c r="F13">
        <v>2.06</v>
      </c>
      <c r="G13" s="2">
        <v>1.6782407407407406E-3</v>
      </c>
      <c r="H13" t="s">
        <v>98</v>
      </c>
      <c r="I13">
        <v>0</v>
      </c>
      <c r="J13" t="s">
        <v>99</v>
      </c>
    </row>
    <row r="14" spans="1:10" x14ac:dyDescent="0.25">
      <c r="A14" t="s">
        <v>134</v>
      </c>
      <c r="B14">
        <v>110</v>
      </c>
      <c r="C14" t="s">
        <v>135</v>
      </c>
      <c r="D14">
        <v>74</v>
      </c>
      <c r="E14" t="s">
        <v>136</v>
      </c>
      <c r="F14">
        <v>2.23</v>
      </c>
      <c r="G14" s="2">
        <v>1.8750000000000001E-3</v>
      </c>
      <c r="H14" t="s">
        <v>98</v>
      </c>
      <c r="I14">
        <v>0</v>
      </c>
      <c r="J14" t="s">
        <v>99</v>
      </c>
    </row>
    <row r="15" spans="1:10" x14ac:dyDescent="0.25">
      <c r="A15" t="s">
        <v>137</v>
      </c>
      <c r="B15">
        <v>77</v>
      </c>
      <c r="C15" t="s">
        <v>138</v>
      </c>
      <c r="D15">
        <v>71</v>
      </c>
      <c r="E15" t="s">
        <v>139</v>
      </c>
      <c r="F15">
        <v>1.35</v>
      </c>
      <c r="G15" s="2">
        <v>1.7708333333333332E-3</v>
      </c>
      <c r="H15" t="s">
        <v>98</v>
      </c>
      <c r="I15">
        <v>0</v>
      </c>
      <c r="J15" t="s">
        <v>99</v>
      </c>
    </row>
    <row r="16" spans="1:10" x14ac:dyDescent="0.25">
      <c r="A16" t="s">
        <v>140</v>
      </c>
      <c r="B16">
        <v>65</v>
      </c>
      <c r="C16" t="s">
        <v>141</v>
      </c>
      <c r="D16">
        <v>52</v>
      </c>
      <c r="E16" t="s">
        <v>142</v>
      </c>
      <c r="F16">
        <v>2.17</v>
      </c>
      <c r="G16" s="2">
        <v>1.6666666666666668E-3</v>
      </c>
      <c r="H16" t="s">
        <v>98</v>
      </c>
      <c r="I16">
        <v>0</v>
      </c>
      <c r="J16" t="s">
        <v>99</v>
      </c>
    </row>
    <row r="17" spans="1:10" x14ac:dyDescent="0.25">
      <c r="A17" t="s">
        <v>143</v>
      </c>
      <c r="B17">
        <v>46</v>
      </c>
      <c r="C17" t="s">
        <v>144</v>
      </c>
      <c r="D17">
        <v>36</v>
      </c>
      <c r="E17" t="s">
        <v>145</v>
      </c>
      <c r="F17">
        <v>2.15</v>
      </c>
      <c r="G17" s="2">
        <v>9.1435185185185185E-4</v>
      </c>
      <c r="H17" t="s">
        <v>98</v>
      </c>
      <c r="I17">
        <v>0</v>
      </c>
      <c r="J17" t="s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A3" sqref="A1:A3"/>
    </sheetView>
  </sheetViews>
  <sheetFormatPr defaultRowHeight="15" x14ac:dyDescent="0.25"/>
  <sheetData>
    <row r="1" spans="1:6" x14ac:dyDescent="0.25">
      <c r="A1" t="s">
        <v>89</v>
      </c>
    </row>
    <row r="2" spans="1:6" x14ac:dyDescent="0.25">
      <c r="A2" t="s">
        <v>86</v>
      </c>
    </row>
    <row r="3" spans="1:6" x14ac:dyDescent="0.25">
      <c r="A3" t="s">
        <v>92</v>
      </c>
    </row>
    <row r="7" spans="1:6" x14ac:dyDescent="0.25">
      <c r="A7" t="s">
        <v>83</v>
      </c>
      <c r="C7" t="s">
        <v>147</v>
      </c>
      <c r="D7" t="s">
        <v>92</v>
      </c>
      <c r="F7" t="s">
        <v>148</v>
      </c>
    </row>
    <row r="8" spans="1:6" x14ac:dyDescent="0.25">
      <c r="A8" s="1">
        <v>42444</v>
      </c>
      <c r="B8" s="5" t="s">
        <v>149</v>
      </c>
      <c r="C8">
        <v>515</v>
      </c>
      <c r="D8" s="5">
        <v>51.63</v>
      </c>
      <c r="E8" s="5">
        <f>D8/100</f>
        <v>0.51629999999999998</v>
      </c>
      <c r="F8" s="5">
        <f>C8*E8</f>
        <v>265.89449999999999</v>
      </c>
    </row>
    <row r="9" spans="1:6" x14ac:dyDescent="0.25">
      <c r="A9" s="1">
        <v>42445</v>
      </c>
      <c r="B9" s="5" t="s">
        <v>150</v>
      </c>
      <c r="C9">
        <v>487</v>
      </c>
      <c r="D9" s="5">
        <v>53.69</v>
      </c>
      <c r="E9" s="5">
        <f t="shared" ref="E9:E39" si="0">D9/100</f>
        <v>0.53689999999999993</v>
      </c>
      <c r="F9" s="5">
        <f t="shared" ref="F9:F39" si="1">C9*E9</f>
        <v>261.47029999999995</v>
      </c>
    </row>
    <row r="10" spans="1:6" x14ac:dyDescent="0.25">
      <c r="A10" s="1">
        <v>42446</v>
      </c>
      <c r="B10" s="5" t="s">
        <v>151</v>
      </c>
      <c r="C10">
        <v>365</v>
      </c>
      <c r="D10" s="5">
        <v>50.33</v>
      </c>
      <c r="E10" s="5">
        <f t="shared" si="0"/>
        <v>0.50329999999999997</v>
      </c>
      <c r="F10" s="5">
        <f t="shared" si="1"/>
        <v>183.7045</v>
      </c>
    </row>
    <row r="11" spans="1:6" x14ac:dyDescent="0.25">
      <c r="A11" s="1">
        <v>42447</v>
      </c>
      <c r="B11" s="5" t="s">
        <v>152</v>
      </c>
      <c r="C11">
        <v>384</v>
      </c>
      <c r="D11" s="5">
        <v>47.33</v>
      </c>
      <c r="E11" s="5">
        <f t="shared" si="0"/>
        <v>0.4733</v>
      </c>
      <c r="F11" s="5">
        <f t="shared" si="1"/>
        <v>181.74719999999999</v>
      </c>
    </row>
    <row r="12" spans="1:6" x14ac:dyDescent="0.25">
      <c r="A12" s="1">
        <v>42448</v>
      </c>
      <c r="B12" s="5" t="s">
        <v>153</v>
      </c>
      <c r="C12">
        <v>133</v>
      </c>
      <c r="D12" s="5">
        <v>48.21</v>
      </c>
      <c r="E12" s="5">
        <f t="shared" si="0"/>
        <v>0.48210000000000003</v>
      </c>
      <c r="F12" s="5">
        <f t="shared" si="1"/>
        <v>64.11930000000001</v>
      </c>
    </row>
    <row r="13" spans="1:6" x14ac:dyDescent="0.25">
      <c r="A13" s="1">
        <v>42449</v>
      </c>
      <c r="B13" s="5" t="s">
        <v>154</v>
      </c>
      <c r="C13">
        <v>175</v>
      </c>
      <c r="D13" s="5">
        <v>56.25</v>
      </c>
      <c r="E13" s="5">
        <f t="shared" si="0"/>
        <v>0.5625</v>
      </c>
      <c r="F13" s="5">
        <f t="shared" si="1"/>
        <v>98.4375</v>
      </c>
    </row>
    <row r="14" spans="1:6" x14ac:dyDescent="0.25">
      <c r="A14" s="1">
        <v>42450</v>
      </c>
      <c r="B14" s="5" t="s">
        <v>155</v>
      </c>
      <c r="C14">
        <v>378</v>
      </c>
      <c r="D14" s="5">
        <v>46.54</v>
      </c>
      <c r="E14" s="5">
        <f t="shared" si="0"/>
        <v>0.46539999999999998</v>
      </c>
      <c r="F14" s="5">
        <f t="shared" si="1"/>
        <v>175.9212</v>
      </c>
    </row>
    <row r="15" spans="1:6" x14ac:dyDescent="0.25">
      <c r="A15" s="1">
        <v>42451</v>
      </c>
      <c r="B15" s="5" t="s">
        <v>156</v>
      </c>
      <c r="C15">
        <v>330</v>
      </c>
      <c r="D15" s="5">
        <v>47.4</v>
      </c>
      <c r="E15" s="5">
        <f t="shared" si="0"/>
        <v>0.47399999999999998</v>
      </c>
      <c r="F15" s="5">
        <f t="shared" si="1"/>
        <v>156.41999999999999</v>
      </c>
    </row>
    <row r="16" spans="1:6" x14ac:dyDescent="0.25">
      <c r="A16" s="1">
        <v>42452</v>
      </c>
      <c r="B16" s="5" t="s">
        <v>157</v>
      </c>
      <c r="C16">
        <v>251</v>
      </c>
      <c r="D16" s="5">
        <v>55.12</v>
      </c>
      <c r="E16" s="5">
        <f t="shared" si="0"/>
        <v>0.55120000000000002</v>
      </c>
      <c r="F16" s="5">
        <f t="shared" si="1"/>
        <v>138.35120000000001</v>
      </c>
    </row>
    <row r="17" spans="1:6" x14ac:dyDescent="0.25">
      <c r="A17" s="1">
        <v>42453</v>
      </c>
      <c r="B17" s="5" t="s">
        <v>158</v>
      </c>
      <c r="C17">
        <v>236</v>
      </c>
      <c r="D17" s="5">
        <v>57.8</v>
      </c>
      <c r="E17" s="5">
        <f t="shared" si="0"/>
        <v>0.57799999999999996</v>
      </c>
      <c r="F17" s="5">
        <f t="shared" si="1"/>
        <v>136.40799999999999</v>
      </c>
    </row>
    <row r="18" spans="1:6" x14ac:dyDescent="0.25">
      <c r="A18" s="1">
        <v>42454</v>
      </c>
      <c r="B18" s="5" t="s">
        <v>159</v>
      </c>
      <c r="C18">
        <v>143</v>
      </c>
      <c r="D18" s="5">
        <v>59.72</v>
      </c>
      <c r="E18" s="5">
        <f t="shared" si="0"/>
        <v>0.59719999999999995</v>
      </c>
      <c r="F18" s="5">
        <f t="shared" si="1"/>
        <v>85.399599999999992</v>
      </c>
    </row>
    <row r="19" spans="1:6" x14ac:dyDescent="0.25">
      <c r="A19" s="1">
        <v>42455</v>
      </c>
      <c r="B19" s="5" t="s">
        <v>160</v>
      </c>
      <c r="C19">
        <v>140</v>
      </c>
      <c r="D19" s="5">
        <v>54.55</v>
      </c>
      <c r="E19" s="5">
        <f t="shared" si="0"/>
        <v>0.54549999999999998</v>
      </c>
      <c r="F19" s="5">
        <f t="shared" si="1"/>
        <v>76.37</v>
      </c>
    </row>
    <row r="20" spans="1:6" x14ac:dyDescent="0.25">
      <c r="A20" s="1">
        <v>42456</v>
      </c>
      <c r="B20" s="5" t="s">
        <v>161</v>
      </c>
      <c r="C20">
        <v>59</v>
      </c>
      <c r="D20" s="5">
        <v>70.59</v>
      </c>
      <c r="E20" s="5">
        <f t="shared" si="0"/>
        <v>0.70590000000000008</v>
      </c>
      <c r="F20" s="5">
        <f t="shared" si="1"/>
        <v>41.648100000000007</v>
      </c>
    </row>
    <row r="21" spans="1:6" x14ac:dyDescent="0.25">
      <c r="A21" s="1">
        <v>42457</v>
      </c>
      <c r="B21" s="5" t="s">
        <v>162</v>
      </c>
      <c r="C21">
        <v>118</v>
      </c>
      <c r="D21" s="5">
        <v>50.79</v>
      </c>
      <c r="E21" s="5">
        <f t="shared" si="0"/>
        <v>0.50790000000000002</v>
      </c>
      <c r="F21" s="5">
        <f t="shared" si="1"/>
        <v>59.932200000000002</v>
      </c>
    </row>
    <row r="22" spans="1:6" x14ac:dyDescent="0.25">
      <c r="A22" s="1">
        <v>42458</v>
      </c>
      <c r="B22" s="5" t="s">
        <v>163</v>
      </c>
      <c r="C22">
        <v>448</v>
      </c>
      <c r="D22" s="5">
        <v>49.76</v>
      </c>
      <c r="E22" s="5">
        <f t="shared" si="0"/>
        <v>0.49759999999999999</v>
      </c>
      <c r="F22" s="5">
        <f t="shared" si="1"/>
        <v>222.9248</v>
      </c>
    </row>
    <row r="23" spans="1:6" x14ac:dyDescent="0.25">
      <c r="A23" s="1">
        <v>42459</v>
      </c>
      <c r="B23" s="5" t="s">
        <v>164</v>
      </c>
      <c r="C23">
        <v>483</v>
      </c>
      <c r="D23" s="5">
        <v>50.24</v>
      </c>
      <c r="E23" s="5">
        <f t="shared" si="0"/>
        <v>0.50240000000000007</v>
      </c>
      <c r="F23" s="5">
        <f t="shared" si="1"/>
        <v>242.65920000000003</v>
      </c>
    </row>
    <row r="24" spans="1:6" x14ac:dyDescent="0.25">
      <c r="A24" s="1">
        <v>42460</v>
      </c>
      <c r="B24" s="5" t="s">
        <v>165</v>
      </c>
      <c r="C24">
        <v>382</v>
      </c>
      <c r="D24" s="5">
        <v>49.68</v>
      </c>
      <c r="E24" s="5">
        <f t="shared" si="0"/>
        <v>0.49680000000000002</v>
      </c>
      <c r="F24" s="5">
        <f t="shared" si="1"/>
        <v>189.77760000000001</v>
      </c>
    </row>
    <row r="25" spans="1:6" x14ac:dyDescent="0.25">
      <c r="A25" s="1">
        <v>42461</v>
      </c>
      <c r="B25" s="5" t="s">
        <v>166</v>
      </c>
      <c r="C25">
        <v>361</v>
      </c>
      <c r="D25" s="5">
        <v>50</v>
      </c>
      <c r="E25" s="5">
        <f t="shared" si="0"/>
        <v>0.5</v>
      </c>
      <c r="F25" s="5">
        <f t="shared" si="1"/>
        <v>180.5</v>
      </c>
    </row>
    <row r="26" spans="1:6" x14ac:dyDescent="0.25">
      <c r="A26" s="1">
        <v>42462</v>
      </c>
      <c r="B26" s="5" t="s">
        <v>167</v>
      </c>
      <c r="C26">
        <v>146</v>
      </c>
      <c r="D26" s="5">
        <v>62.96</v>
      </c>
      <c r="E26" s="5">
        <f t="shared" si="0"/>
        <v>0.62960000000000005</v>
      </c>
      <c r="F26" s="5">
        <f t="shared" si="1"/>
        <v>91.921600000000012</v>
      </c>
    </row>
    <row r="27" spans="1:6" x14ac:dyDescent="0.25">
      <c r="A27" s="1">
        <v>42463</v>
      </c>
      <c r="B27" s="5" t="s">
        <v>168</v>
      </c>
      <c r="C27">
        <v>250</v>
      </c>
      <c r="D27" s="5">
        <v>52</v>
      </c>
      <c r="E27" s="5">
        <f t="shared" si="0"/>
        <v>0.52</v>
      </c>
      <c r="F27" s="5">
        <f t="shared" si="1"/>
        <v>130</v>
      </c>
    </row>
    <row r="28" spans="1:6" x14ac:dyDescent="0.25">
      <c r="A28" s="1">
        <v>42464</v>
      </c>
      <c r="B28" s="5" t="s">
        <v>169</v>
      </c>
      <c r="C28">
        <v>504</v>
      </c>
      <c r="D28" s="5">
        <v>53.59</v>
      </c>
      <c r="E28" s="5">
        <f t="shared" si="0"/>
        <v>0.53590000000000004</v>
      </c>
      <c r="F28" s="5">
        <f t="shared" si="1"/>
        <v>270.09360000000004</v>
      </c>
    </row>
    <row r="29" spans="1:6" x14ac:dyDescent="0.25">
      <c r="A29" s="1">
        <v>42465</v>
      </c>
      <c r="B29" s="5" t="s">
        <v>163</v>
      </c>
      <c r="C29">
        <v>455</v>
      </c>
      <c r="D29" s="5">
        <v>49.76</v>
      </c>
      <c r="E29" s="5">
        <f t="shared" si="0"/>
        <v>0.49759999999999999</v>
      </c>
      <c r="F29" s="5">
        <f t="shared" si="1"/>
        <v>226.40799999999999</v>
      </c>
    </row>
    <row r="30" spans="1:6" x14ac:dyDescent="0.25">
      <c r="A30" s="1">
        <v>42466</v>
      </c>
      <c r="B30" s="5" t="s">
        <v>170</v>
      </c>
      <c r="C30">
        <v>419</v>
      </c>
      <c r="D30" s="5">
        <v>53.8</v>
      </c>
      <c r="E30" s="5">
        <f t="shared" si="0"/>
        <v>0.53799999999999992</v>
      </c>
      <c r="F30" s="5">
        <f t="shared" si="1"/>
        <v>225.42199999999997</v>
      </c>
    </row>
    <row r="31" spans="1:6" x14ac:dyDescent="0.25">
      <c r="A31" s="1">
        <v>42467</v>
      </c>
      <c r="B31" s="5" t="s">
        <v>171</v>
      </c>
      <c r="C31">
        <v>372</v>
      </c>
      <c r="D31" s="5">
        <v>57.95</v>
      </c>
      <c r="E31" s="5">
        <f t="shared" si="0"/>
        <v>0.57950000000000002</v>
      </c>
      <c r="F31" s="5">
        <f t="shared" si="1"/>
        <v>215.57400000000001</v>
      </c>
    </row>
    <row r="32" spans="1:6" x14ac:dyDescent="0.25">
      <c r="A32" s="1">
        <v>42468</v>
      </c>
      <c r="B32" s="5" t="s">
        <v>172</v>
      </c>
      <c r="C32">
        <v>340</v>
      </c>
      <c r="D32" s="5">
        <v>52.26</v>
      </c>
      <c r="E32" s="5">
        <f t="shared" si="0"/>
        <v>0.52259999999999995</v>
      </c>
      <c r="F32" s="5">
        <f t="shared" si="1"/>
        <v>177.684</v>
      </c>
    </row>
    <row r="33" spans="1:6" x14ac:dyDescent="0.25">
      <c r="A33" s="1">
        <v>42469</v>
      </c>
      <c r="B33" s="5" t="s">
        <v>173</v>
      </c>
      <c r="C33">
        <v>170</v>
      </c>
      <c r="D33" s="5">
        <v>54.43</v>
      </c>
      <c r="E33" s="5">
        <f t="shared" si="0"/>
        <v>0.54430000000000001</v>
      </c>
      <c r="F33" s="5">
        <f t="shared" si="1"/>
        <v>92.531000000000006</v>
      </c>
    </row>
    <row r="34" spans="1:6" x14ac:dyDescent="0.25">
      <c r="A34" s="1">
        <v>42470</v>
      </c>
      <c r="B34" s="5" t="s">
        <v>174</v>
      </c>
      <c r="C34">
        <v>256</v>
      </c>
      <c r="D34" s="5">
        <v>54.21</v>
      </c>
      <c r="E34" s="5">
        <f t="shared" si="0"/>
        <v>0.54210000000000003</v>
      </c>
      <c r="F34" s="5">
        <f t="shared" si="1"/>
        <v>138.77760000000001</v>
      </c>
    </row>
    <row r="35" spans="1:6" x14ac:dyDescent="0.25">
      <c r="A35" s="1">
        <v>42471</v>
      </c>
      <c r="B35" s="5" t="s">
        <v>175</v>
      </c>
      <c r="C35">
        <v>427</v>
      </c>
      <c r="D35" s="5">
        <v>57.14</v>
      </c>
      <c r="E35" s="5">
        <f t="shared" si="0"/>
        <v>0.57140000000000002</v>
      </c>
      <c r="F35" s="5">
        <f t="shared" si="1"/>
        <v>243.98780000000002</v>
      </c>
    </row>
    <row r="36" spans="1:6" x14ac:dyDescent="0.25">
      <c r="A36" s="1">
        <v>42472</v>
      </c>
      <c r="B36" s="5" t="s">
        <v>176</v>
      </c>
      <c r="C36">
        <v>352</v>
      </c>
      <c r="D36" s="5">
        <v>57.3</v>
      </c>
      <c r="E36" s="5">
        <f t="shared" si="0"/>
        <v>0.57299999999999995</v>
      </c>
      <c r="F36" s="5">
        <f t="shared" si="1"/>
        <v>201.69599999999997</v>
      </c>
    </row>
    <row r="37" spans="1:6" x14ac:dyDescent="0.25">
      <c r="A37" s="1">
        <v>42473</v>
      </c>
      <c r="B37" s="5" t="s">
        <v>177</v>
      </c>
      <c r="C37">
        <v>364</v>
      </c>
      <c r="D37" s="5">
        <v>56.99</v>
      </c>
      <c r="E37" s="5">
        <f t="shared" si="0"/>
        <v>0.56990000000000007</v>
      </c>
      <c r="F37" s="5">
        <f t="shared" si="1"/>
        <v>207.44360000000003</v>
      </c>
    </row>
    <row r="38" spans="1:6" x14ac:dyDescent="0.25">
      <c r="A38" s="1">
        <v>42474</v>
      </c>
      <c r="B38" s="5" t="s">
        <v>178</v>
      </c>
      <c r="C38">
        <v>411</v>
      </c>
      <c r="D38" s="5">
        <v>54.74</v>
      </c>
      <c r="E38" s="5">
        <f t="shared" si="0"/>
        <v>0.5474</v>
      </c>
      <c r="F38" s="5">
        <f t="shared" si="1"/>
        <v>224.98140000000001</v>
      </c>
    </row>
    <row r="39" spans="1:6" x14ac:dyDescent="0.25">
      <c r="A39" s="1">
        <v>42475</v>
      </c>
      <c r="B39" s="5" t="s">
        <v>179</v>
      </c>
      <c r="C39">
        <v>326</v>
      </c>
      <c r="D39" s="5">
        <v>54.42</v>
      </c>
      <c r="E39" s="5">
        <f t="shared" si="0"/>
        <v>0.54420000000000002</v>
      </c>
      <c r="F39" s="5">
        <f t="shared" si="1"/>
        <v>177.4092</v>
      </c>
    </row>
    <row r="40" spans="1:6" x14ac:dyDescent="0.25">
      <c r="B40" t="s">
        <v>103</v>
      </c>
      <c r="C40" t="s"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F13" sqref="F13"/>
    </sheetView>
  </sheetViews>
  <sheetFormatPr defaultRowHeight="15" x14ac:dyDescent="0.25"/>
  <sheetData>
    <row r="1" spans="1:10" x14ac:dyDescent="0.25">
      <c r="A1" t="s">
        <v>89</v>
      </c>
    </row>
    <row r="2" spans="1:10" x14ac:dyDescent="0.25">
      <c r="A2" t="s">
        <v>86</v>
      </c>
    </row>
    <row r="3" spans="1:10" x14ac:dyDescent="0.25">
      <c r="A3" t="s">
        <v>210</v>
      </c>
    </row>
    <row r="7" spans="1:10" x14ac:dyDescent="0.25">
      <c r="A7" t="s">
        <v>74</v>
      </c>
      <c r="B7" t="s">
        <v>84</v>
      </c>
      <c r="C7" t="s">
        <v>90</v>
      </c>
      <c r="D7" t="s">
        <v>91</v>
      </c>
      <c r="E7" t="s">
        <v>92</v>
      </c>
      <c r="F7" t="s">
        <v>93</v>
      </c>
      <c r="G7" t="s">
        <v>94</v>
      </c>
      <c r="H7" t="s">
        <v>95</v>
      </c>
      <c r="I7" t="s">
        <v>96</v>
      </c>
      <c r="J7" t="s">
        <v>97</v>
      </c>
    </row>
    <row r="8" spans="1:10" x14ac:dyDescent="0.25">
      <c r="A8" t="s">
        <v>181</v>
      </c>
      <c r="B8" s="3" t="s">
        <v>182</v>
      </c>
      <c r="C8" t="s">
        <v>183</v>
      </c>
      <c r="D8" s="3" t="s">
        <v>184</v>
      </c>
      <c r="E8" t="s">
        <v>185</v>
      </c>
      <c r="F8">
        <v>2.15</v>
      </c>
      <c r="G8" s="2">
        <v>1.5277777777777779E-3</v>
      </c>
      <c r="H8" t="s">
        <v>98</v>
      </c>
      <c r="I8">
        <v>0</v>
      </c>
      <c r="J8" t="s">
        <v>99</v>
      </c>
    </row>
    <row r="9" spans="1:10" x14ac:dyDescent="0.25">
      <c r="A9" t="s">
        <v>7</v>
      </c>
      <c r="B9" s="3">
        <v>241</v>
      </c>
      <c r="C9" t="s">
        <v>186</v>
      </c>
      <c r="D9" s="3">
        <v>145</v>
      </c>
      <c r="E9" t="s">
        <v>187</v>
      </c>
      <c r="F9">
        <v>2.79</v>
      </c>
      <c r="G9" s="2">
        <v>2.0717592592592593E-3</v>
      </c>
      <c r="H9" t="s">
        <v>98</v>
      </c>
      <c r="I9">
        <v>0</v>
      </c>
      <c r="J9" t="s">
        <v>99</v>
      </c>
    </row>
    <row r="10" spans="1:10" x14ac:dyDescent="0.25">
      <c r="A10" t="s">
        <v>11</v>
      </c>
      <c r="B10" s="3">
        <v>70</v>
      </c>
      <c r="C10" t="s">
        <v>188</v>
      </c>
      <c r="D10" s="3">
        <v>42</v>
      </c>
      <c r="E10" t="s">
        <v>189</v>
      </c>
      <c r="F10">
        <v>2.09</v>
      </c>
      <c r="G10" s="2">
        <v>1.4120370370370369E-3</v>
      </c>
      <c r="H10" t="s">
        <v>98</v>
      </c>
      <c r="I10">
        <v>0</v>
      </c>
      <c r="J10" t="s">
        <v>99</v>
      </c>
    </row>
    <row r="11" spans="1:10" x14ac:dyDescent="0.25">
      <c r="A11" t="s">
        <v>190</v>
      </c>
      <c r="B11" s="3">
        <v>9</v>
      </c>
      <c r="C11" t="s">
        <v>191</v>
      </c>
      <c r="D11" s="3">
        <v>7</v>
      </c>
      <c r="E11" t="s">
        <v>191</v>
      </c>
      <c r="F11">
        <v>1.22</v>
      </c>
      <c r="G11" s="2">
        <v>4.6296296296296294E-5</v>
      </c>
      <c r="H11" t="s">
        <v>98</v>
      </c>
      <c r="I11">
        <v>0</v>
      </c>
      <c r="J11" t="s">
        <v>99</v>
      </c>
    </row>
    <row r="12" spans="1:10" x14ac:dyDescent="0.25">
      <c r="A12" t="s">
        <v>192</v>
      </c>
      <c r="B12" s="3">
        <v>9</v>
      </c>
      <c r="C12" t="s">
        <v>191</v>
      </c>
      <c r="D12" s="3">
        <v>7</v>
      </c>
      <c r="E12" t="s">
        <v>193</v>
      </c>
      <c r="F12">
        <v>1.44</v>
      </c>
      <c r="G12" s="2">
        <v>4.3981481481481481E-4</v>
      </c>
      <c r="H12" t="s">
        <v>98</v>
      </c>
      <c r="I12">
        <v>0</v>
      </c>
      <c r="J12" t="s">
        <v>99</v>
      </c>
    </row>
    <row r="13" spans="1:10" x14ac:dyDescent="0.25">
      <c r="A13" t="s">
        <v>194</v>
      </c>
      <c r="B13" s="3">
        <v>8</v>
      </c>
      <c r="C13" t="s">
        <v>195</v>
      </c>
      <c r="D13" s="3">
        <v>8</v>
      </c>
      <c r="E13" t="s">
        <v>196</v>
      </c>
      <c r="F13">
        <v>2</v>
      </c>
      <c r="G13" s="2">
        <v>4.3981481481481481E-4</v>
      </c>
      <c r="H13" t="s">
        <v>98</v>
      </c>
      <c r="I13">
        <v>0</v>
      </c>
      <c r="J13" t="s">
        <v>99</v>
      </c>
    </row>
    <row r="14" spans="1:10" x14ac:dyDescent="0.25">
      <c r="A14" t="s">
        <v>197</v>
      </c>
      <c r="B14" s="3">
        <v>8</v>
      </c>
      <c r="C14" t="s">
        <v>198</v>
      </c>
      <c r="D14" s="3">
        <v>5</v>
      </c>
      <c r="E14" t="s">
        <v>199</v>
      </c>
      <c r="F14">
        <v>3.5</v>
      </c>
      <c r="G14" s="2">
        <v>2.1412037037037038E-3</v>
      </c>
      <c r="H14" t="s">
        <v>98</v>
      </c>
      <c r="I14">
        <v>0</v>
      </c>
      <c r="J14" t="s">
        <v>99</v>
      </c>
    </row>
    <row r="15" spans="1:10" x14ac:dyDescent="0.25">
      <c r="A15" t="s">
        <v>31</v>
      </c>
      <c r="B15" s="3">
        <v>6</v>
      </c>
      <c r="C15" t="s">
        <v>200</v>
      </c>
      <c r="D15" s="3">
        <v>5</v>
      </c>
      <c r="E15" t="s">
        <v>201</v>
      </c>
      <c r="F15">
        <v>3</v>
      </c>
      <c r="G15" s="2">
        <v>9.6064814814814808E-4</v>
      </c>
      <c r="H15" t="s">
        <v>98</v>
      </c>
      <c r="I15">
        <v>0</v>
      </c>
      <c r="J15" t="s">
        <v>99</v>
      </c>
    </row>
    <row r="16" spans="1:10" x14ac:dyDescent="0.25">
      <c r="A16" t="s">
        <v>202</v>
      </c>
      <c r="B16" s="3">
        <v>5</v>
      </c>
      <c r="C16" t="s">
        <v>203</v>
      </c>
      <c r="D16" s="3">
        <v>1</v>
      </c>
      <c r="E16" t="s">
        <v>188</v>
      </c>
      <c r="F16">
        <v>1.4</v>
      </c>
      <c r="G16" s="2">
        <v>1.3657407407407409E-3</v>
      </c>
      <c r="H16" t="s">
        <v>98</v>
      </c>
      <c r="I16">
        <v>0</v>
      </c>
      <c r="J16" t="s">
        <v>99</v>
      </c>
    </row>
    <row r="17" spans="1:10" x14ac:dyDescent="0.25">
      <c r="A17" t="s">
        <v>204</v>
      </c>
      <c r="B17" s="3">
        <v>4</v>
      </c>
      <c r="C17" t="s">
        <v>196</v>
      </c>
      <c r="D17" s="3">
        <v>2</v>
      </c>
      <c r="E17" t="s">
        <v>205</v>
      </c>
      <c r="F17">
        <v>1.25</v>
      </c>
      <c r="G17" s="2">
        <v>9.6064814814814808E-4</v>
      </c>
      <c r="H17" t="s">
        <v>98</v>
      </c>
      <c r="I17">
        <v>0</v>
      </c>
      <c r="J17" t="s">
        <v>99</v>
      </c>
    </row>
    <row r="18" spans="1:10" x14ac:dyDescent="0.25">
      <c r="B18" s="3" t="s">
        <v>206</v>
      </c>
      <c r="C18" t="s">
        <v>207</v>
      </c>
      <c r="D18" s="3" t="s">
        <v>208</v>
      </c>
      <c r="E18" t="s">
        <v>209</v>
      </c>
      <c r="F18">
        <v>2.2000000000000002</v>
      </c>
      <c r="G18" s="2">
        <v>1.5624999999999999E-3</v>
      </c>
      <c r="H18" t="s">
        <v>98</v>
      </c>
      <c r="I18">
        <v>0</v>
      </c>
      <c r="J18" t="s">
        <v>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3" sqref="A1:A3"/>
    </sheetView>
  </sheetViews>
  <sheetFormatPr defaultRowHeight="15" x14ac:dyDescent="0.25"/>
  <sheetData>
    <row r="1" spans="1:10" x14ac:dyDescent="0.25">
      <c r="A1" t="s">
        <v>89</v>
      </c>
    </row>
    <row r="2" spans="1:10" x14ac:dyDescent="0.25">
      <c r="A2" t="s">
        <v>242</v>
      </c>
    </row>
    <row r="3" spans="1:10" x14ac:dyDescent="0.25">
      <c r="A3" t="s">
        <v>241</v>
      </c>
    </row>
    <row r="7" spans="1:10" x14ac:dyDescent="0.25">
      <c r="A7" t="s">
        <v>211</v>
      </c>
      <c r="B7" t="s">
        <v>84</v>
      </c>
      <c r="C7" t="s">
        <v>90</v>
      </c>
      <c r="D7" t="s">
        <v>91</v>
      </c>
      <c r="E7" t="s">
        <v>92</v>
      </c>
      <c r="F7" t="s">
        <v>93</v>
      </c>
      <c r="G7" t="s">
        <v>94</v>
      </c>
      <c r="H7" t="s">
        <v>95</v>
      </c>
      <c r="I7" t="s">
        <v>96</v>
      </c>
      <c r="J7" t="s">
        <v>97</v>
      </c>
    </row>
    <row r="8" spans="1:10" x14ac:dyDescent="0.25">
      <c r="A8" t="s">
        <v>212</v>
      </c>
      <c r="B8">
        <v>80</v>
      </c>
      <c r="C8" t="s">
        <v>205</v>
      </c>
      <c r="D8">
        <v>60</v>
      </c>
      <c r="E8" t="s">
        <v>213</v>
      </c>
      <c r="F8">
        <v>3.54</v>
      </c>
      <c r="G8" s="2">
        <v>2.2916666666666667E-3</v>
      </c>
      <c r="H8" t="s">
        <v>98</v>
      </c>
      <c r="I8">
        <v>0</v>
      </c>
      <c r="J8" t="s">
        <v>99</v>
      </c>
    </row>
    <row r="9" spans="1:10" x14ac:dyDescent="0.25">
      <c r="A9" t="s">
        <v>214</v>
      </c>
      <c r="B9">
        <v>50</v>
      </c>
      <c r="C9" t="s">
        <v>215</v>
      </c>
      <c r="D9">
        <v>43</v>
      </c>
      <c r="E9" t="s">
        <v>216</v>
      </c>
      <c r="F9">
        <v>3.12</v>
      </c>
      <c r="G9" s="2">
        <v>2.3726851851851851E-3</v>
      </c>
      <c r="H9" t="s">
        <v>98</v>
      </c>
      <c r="I9">
        <v>0</v>
      </c>
      <c r="J9" t="s">
        <v>99</v>
      </c>
    </row>
    <row r="10" spans="1:10" x14ac:dyDescent="0.25">
      <c r="A10" t="s">
        <v>217</v>
      </c>
      <c r="B10">
        <v>36</v>
      </c>
      <c r="C10" t="s">
        <v>218</v>
      </c>
      <c r="D10">
        <v>25</v>
      </c>
      <c r="E10" t="s">
        <v>219</v>
      </c>
      <c r="F10">
        <v>2.17</v>
      </c>
      <c r="G10" s="2">
        <v>1.736111111111111E-3</v>
      </c>
      <c r="H10" t="s">
        <v>98</v>
      </c>
      <c r="I10">
        <v>0</v>
      </c>
      <c r="J10" t="s">
        <v>99</v>
      </c>
    </row>
    <row r="11" spans="1:10" x14ac:dyDescent="0.25">
      <c r="A11" t="s">
        <v>220</v>
      </c>
      <c r="B11">
        <v>30</v>
      </c>
      <c r="C11" t="s">
        <v>221</v>
      </c>
      <c r="D11">
        <v>27</v>
      </c>
      <c r="E11" t="s">
        <v>222</v>
      </c>
      <c r="F11">
        <v>2.17</v>
      </c>
      <c r="G11" s="2">
        <v>2.8009259259259259E-3</v>
      </c>
      <c r="H11" t="s">
        <v>98</v>
      </c>
      <c r="I11">
        <v>0</v>
      </c>
      <c r="J11" t="s">
        <v>99</v>
      </c>
    </row>
    <row r="12" spans="1:10" x14ac:dyDescent="0.25">
      <c r="A12" t="s">
        <v>223</v>
      </c>
      <c r="B12">
        <v>27</v>
      </c>
      <c r="C12" t="s">
        <v>224</v>
      </c>
      <c r="D12">
        <v>24</v>
      </c>
      <c r="E12" t="s">
        <v>225</v>
      </c>
      <c r="F12">
        <v>3.11</v>
      </c>
      <c r="G12" s="2">
        <v>9.2592592592592585E-4</v>
      </c>
      <c r="H12" t="s">
        <v>98</v>
      </c>
      <c r="I12">
        <v>0</v>
      </c>
      <c r="J12" t="s">
        <v>99</v>
      </c>
    </row>
    <row r="13" spans="1:10" x14ac:dyDescent="0.25">
      <c r="A13" t="s">
        <v>226</v>
      </c>
      <c r="B13">
        <v>16</v>
      </c>
      <c r="C13" t="s">
        <v>227</v>
      </c>
      <c r="D13">
        <v>15</v>
      </c>
      <c r="E13" t="s">
        <v>196</v>
      </c>
      <c r="F13">
        <v>2</v>
      </c>
      <c r="G13" s="2">
        <v>2.4189814814814816E-3</v>
      </c>
      <c r="H13" t="s">
        <v>98</v>
      </c>
      <c r="I13">
        <v>0</v>
      </c>
      <c r="J13" t="s">
        <v>99</v>
      </c>
    </row>
    <row r="14" spans="1:10" x14ac:dyDescent="0.25">
      <c r="A14" t="s">
        <v>228</v>
      </c>
      <c r="B14">
        <v>15</v>
      </c>
      <c r="C14" t="s">
        <v>141</v>
      </c>
      <c r="D14">
        <v>12</v>
      </c>
      <c r="E14" t="s">
        <v>229</v>
      </c>
      <c r="F14">
        <v>2.73</v>
      </c>
      <c r="G14" s="2">
        <v>1.8171296296296297E-3</v>
      </c>
      <c r="H14" t="s">
        <v>98</v>
      </c>
      <c r="I14">
        <v>0</v>
      </c>
      <c r="J14" t="s">
        <v>99</v>
      </c>
    </row>
    <row r="15" spans="1:10" x14ac:dyDescent="0.25">
      <c r="A15" t="s">
        <v>230</v>
      </c>
      <c r="B15">
        <v>13</v>
      </c>
      <c r="C15" t="s">
        <v>231</v>
      </c>
      <c r="D15">
        <v>9</v>
      </c>
      <c r="E15" t="s">
        <v>232</v>
      </c>
      <c r="F15">
        <v>2</v>
      </c>
      <c r="G15" s="2">
        <v>2.0254629629629629E-3</v>
      </c>
      <c r="H15" t="s">
        <v>98</v>
      </c>
      <c r="I15">
        <v>0</v>
      </c>
      <c r="J15" t="s">
        <v>99</v>
      </c>
    </row>
    <row r="16" spans="1:10" x14ac:dyDescent="0.25">
      <c r="A16" t="s">
        <v>233</v>
      </c>
      <c r="B16">
        <v>11</v>
      </c>
      <c r="C16" t="s">
        <v>234</v>
      </c>
      <c r="D16">
        <v>7</v>
      </c>
      <c r="E16" t="s">
        <v>235</v>
      </c>
      <c r="F16">
        <v>2.09</v>
      </c>
      <c r="G16" s="2">
        <v>1.7013888888888892E-3</v>
      </c>
      <c r="H16" t="s">
        <v>98</v>
      </c>
      <c r="I16">
        <v>0</v>
      </c>
      <c r="J16" t="s">
        <v>99</v>
      </c>
    </row>
    <row r="17" spans="1:10" x14ac:dyDescent="0.25">
      <c r="A17" t="s">
        <v>236</v>
      </c>
      <c r="B17">
        <v>10</v>
      </c>
      <c r="C17" t="s">
        <v>237</v>
      </c>
      <c r="D17">
        <v>7</v>
      </c>
      <c r="E17" t="s">
        <v>238</v>
      </c>
      <c r="F17">
        <v>2.5</v>
      </c>
      <c r="G17" s="2">
        <v>1.736111111111111E-3</v>
      </c>
      <c r="H17" t="s">
        <v>98</v>
      </c>
      <c r="I17">
        <v>0</v>
      </c>
      <c r="J17" t="s">
        <v>99</v>
      </c>
    </row>
    <row r="18" spans="1:10" x14ac:dyDescent="0.25">
      <c r="B18">
        <v>539</v>
      </c>
      <c r="C18" t="s">
        <v>239</v>
      </c>
      <c r="D18">
        <v>421</v>
      </c>
      <c r="E18" t="s">
        <v>240</v>
      </c>
      <c r="F18">
        <v>2.44</v>
      </c>
      <c r="G18" s="2">
        <v>1.6550925925925926E-3</v>
      </c>
      <c r="H18" t="s">
        <v>98</v>
      </c>
      <c r="I18">
        <v>0</v>
      </c>
      <c r="J18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12</vt:i4>
      </vt:variant>
    </vt:vector>
  </HeadingPairs>
  <TitlesOfParts>
    <vt:vector size="12" baseType="lpstr">
      <vt:lpstr> Pozície Google (Collabim)</vt:lpstr>
      <vt:lpstr>Pozície Seznam (Collabim)</vt:lpstr>
      <vt:lpstr>Analýza kľúč. slov (Collabim) </vt:lpstr>
      <vt:lpstr>Relácie (Google Analytics)</vt:lpstr>
      <vt:lpstr>Demogr.údaje (Google Analytics)</vt:lpstr>
      <vt:lpstr>Lokalita (Google Analytics)</vt:lpstr>
      <vt:lpstr>Odchody (Google Analytics) </vt:lpstr>
      <vt:lpstr>Návštevnosť1 (Google Analytics)</vt:lpstr>
      <vt:lpstr>Návštevnosť2 (Google Analytics)</vt:lpstr>
      <vt:lpstr>Návštevnosť3 (Google Analytics)</vt:lpstr>
      <vt:lpstr>Kanály (Google Analytics)</vt:lpstr>
      <vt:lpstr>Zariadenia (Google Analytics)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2016-05-22T18:13:07Z</dcterms:created>
  <dcterms:modified xsi:type="dcterms:W3CDTF">2016-05-22T18:18:11Z</dcterms:modified>
</cp:coreProperties>
</file>