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320" windowHeight="8010"/>
  </bookViews>
  <sheets>
    <sheet name="TAB_DATA" sheetId="3" r:id="rId1"/>
    <sheet name="INFO" sheetId="5" r:id="rId2"/>
  </sheets>
  <definedNames>
    <definedName name="_xlnm._FilterDatabase" localSheetId="0" hidden="1">TAB_DATA!$A$1:$AY$142</definedName>
  </definedNames>
  <calcPr calcId="125725"/>
</workbook>
</file>

<file path=xl/calcChain.xml><?xml version="1.0" encoding="utf-8"?>
<calcChain xmlns="http://schemas.openxmlformats.org/spreadsheetml/2006/main">
  <c r="O142" i="3"/>
  <c r="O141"/>
  <c r="O140"/>
  <c r="O139"/>
  <c r="O138"/>
  <c r="O137"/>
  <c r="O136"/>
  <c r="O135"/>
  <c r="O134"/>
  <c r="O133"/>
  <c r="O132"/>
  <c r="O131"/>
  <c r="O130"/>
  <c r="O129"/>
  <c r="O128"/>
  <c r="O127"/>
  <c r="O126"/>
  <c r="O125"/>
  <c r="O124"/>
  <c r="O123"/>
  <c r="O122"/>
  <c r="O121"/>
  <c r="O120"/>
  <c r="O119"/>
  <c r="O118"/>
  <c r="O117"/>
  <c r="O116"/>
  <c r="O115"/>
  <c r="O114"/>
  <c r="O113"/>
  <c r="O112"/>
  <c r="O111"/>
  <c r="O110"/>
  <c r="O109"/>
  <c r="O108"/>
  <c r="O107"/>
  <c r="O106"/>
  <c r="O105"/>
  <c r="O104"/>
  <c r="O103"/>
  <c r="O102"/>
  <c r="O101"/>
  <c r="O100"/>
  <c r="O99"/>
  <c r="O98"/>
  <c r="O97"/>
  <c r="O96"/>
  <c r="O95"/>
  <c r="O94"/>
  <c r="O93"/>
  <c r="O92"/>
  <c r="O91"/>
  <c r="O90"/>
  <c r="O89"/>
  <c r="O88"/>
  <c r="O87"/>
  <c r="O86"/>
  <c r="O85"/>
  <c r="O84"/>
  <c r="O83"/>
  <c r="O82"/>
  <c r="O81"/>
  <c r="O80"/>
  <c r="O79"/>
  <c r="O78"/>
  <c r="O77"/>
  <c r="O76"/>
  <c r="O75"/>
  <c r="O74"/>
  <c r="O73"/>
  <c r="O72"/>
  <c r="O71"/>
  <c r="O70"/>
  <c r="O69"/>
  <c r="O68"/>
  <c r="O67"/>
  <c r="O66"/>
  <c r="O65"/>
  <c r="O64"/>
  <c r="O63"/>
  <c r="O62"/>
  <c r="O61"/>
  <c r="O60"/>
  <c r="O59"/>
  <c r="O58"/>
  <c r="O57"/>
  <c r="O56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O4"/>
  <c r="O3"/>
  <c r="O2"/>
  <c r="AW142"/>
  <c r="AV142"/>
  <c r="AU142"/>
  <c r="AT142"/>
  <c r="AS142"/>
  <c r="AW141"/>
  <c r="AV141"/>
  <c r="AU141"/>
  <c r="AT141"/>
  <c r="AS141"/>
  <c r="AW140"/>
  <c r="AV140"/>
  <c r="AU140"/>
  <c r="AT140"/>
  <c r="AS140"/>
  <c r="AW139"/>
  <c r="AV139"/>
  <c r="AU139"/>
  <c r="AT139"/>
  <c r="AS139"/>
  <c r="AW138"/>
  <c r="AV138"/>
  <c r="AU138"/>
  <c r="AT138"/>
  <c r="AS138"/>
  <c r="AW137"/>
  <c r="AV137"/>
  <c r="AU137"/>
  <c r="AT137"/>
  <c r="AS137"/>
  <c r="AW136"/>
  <c r="AV136"/>
  <c r="AU136"/>
  <c r="AT136"/>
  <c r="AS136"/>
  <c r="AW135"/>
  <c r="AV135"/>
  <c r="AU135"/>
  <c r="AT135"/>
  <c r="AS135"/>
  <c r="AW134"/>
  <c r="AV134"/>
  <c r="AU134"/>
  <c r="AT134"/>
  <c r="AS134"/>
  <c r="AW133"/>
  <c r="AV133"/>
  <c r="AU133"/>
  <c r="AT133"/>
  <c r="AS133"/>
  <c r="AW132"/>
  <c r="AV132"/>
  <c r="AU132"/>
  <c r="AT132"/>
  <c r="AS132"/>
  <c r="AW131"/>
  <c r="AV131"/>
  <c r="AU131"/>
  <c r="AT131"/>
  <c r="AS131"/>
  <c r="AW130"/>
  <c r="AV130"/>
  <c r="AU130"/>
  <c r="AT130"/>
  <c r="AS130"/>
  <c r="AW129"/>
  <c r="AV129"/>
  <c r="AU129"/>
  <c r="AT129"/>
  <c r="AS129"/>
  <c r="AW128"/>
  <c r="AV128"/>
  <c r="AU128"/>
  <c r="AT128"/>
  <c r="AS128"/>
  <c r="AW127"/>
  <c r="AV127"/>
  <c r="AU127"/>
  <c r="AT127"/>
  <c r="AS127"/>
  <c r="AW126"/>
  <c r="AV126"/>
  <c r="AU126"/>
  <c r="AT126"/>
  <c r="AS126"/>
  <c r="AW125"/>
  <c r="AV125"/>
  <c r="AU125"/>
  <c r="AT125"/>
  <c r="AS125"/>
  <c r="AW124"/>
  <c r="AV124"/>
  <c r="AU124"/>
  <c r="AT124"/>
  <c r="AS124"/>
  <c r="AW123"/>
  <c r="AV123"/>
  <c r="AU123"/>
  <c r="AT123"/>
  <c r="AS123"/>
  <c r="AW122"/>
  <c r="AV122"/>
  <c r="AU122"/>
  <c r="AT122"/>
  <c r="AS122"/>
  <c r="AW121"/>
  <c r="AV121"/>
  <c r="AU121"/>
  <c r="AT121"/>
  <c r="AS121"/>
  <c r="AW120"/>
  <c r="AV120"/>
  <c r="AU120"/>
  <c r="AT120"/>
  <c r="AS120"/>
  <c r="AW119"/>
  <c r="AV119"/>
  <c r="AU119"/>
  <c r="AT119"/>
  <c r="AS119"/>
  <c r="AW118"/>
  <c r="AV118"/>
  <c r="AU118"/>
  <c r="AT118"/>
  <c r="AS118"/>
  <c r="AW117"/>
  <c r="AV117"/>
  <c r="AU117"/>
  <c r="AT117"/>
  <c r="AS117"/>
  <c r="AW116"/>
  <c r="AV116"/>
  <c r="AU116"/>
  <c r="AT116"/>
  <c r="AS116"/>
  <c r="AW115"/>
  <c r="AV115"/>
  <c r="AU115"/>
  <c r="AT115"/>
  <c r="AS115"/>
  <c r="AW114"/>
  <c r="AV114"/>
  <c r="AU114"/>
  <c r="AT114"/>
  <c r="AS114"/>
  <c r="AW113"/>
  <c r="AV113"/>
  <c r="AU113"/>
  <c r="AT113"/>
  <c r="AS113"/>
  <c r="AW112"/>
  <c r="AV112"/>
  <c r="AU112"/>
  <c r="AT112"/>
  <c r="AS112"/>
  <c r="AW111"/>
  <c r="AV111"/>
  <c r="AU111"/>
  <c r="AT111"/>
  <c r="AS111"/>
  <c r="AW110"/>
  <c r="AV110"/>
  <c r="AU110"/>
  <c r="AT110"/>
  <c r="AS110"/>
  <c r="AW109"/>
  <c r="AV109"/>
  <c r="AU109"/>
  <c r="AT109"/>
  <c r="AS109"/>
  <c r="AW108"/>
  <c r="AV108"/>
  <c r="AU108"/>
  <c r="AT108"/>
  <c r="AS108"/>
  <c r="AW107"/>
  <c r="AV107"/>
  <c r="AU107"/>
  <c r="AT107"/>
  <c r="AS107"/>
  <c r="AW106"/>
  <c r="AV106"/>
  <c r="AU106"/>
  <c r="AT106"/>
  <c r="AS106"/>
  <c r="AW105"/>
  <c r="AV105"/>
  <c r="AU105"/>
  <c r="AT105"/>
  <c r="AS105"/>
  <c r="AW104"/>
  <c r="AV104"/>
  <c r="AU104"/>
  <c r="AT104"/>
  <c r="AS104"/>
  <c r="AW103"/>
  <c r="AV103"/>
  <c r="AU103"/>
  <c r="AT103"/>
  <c r="AS103"/>
  <c r="AW102"/>
  <c r="AV102"/>
  <c r="AU102"/>
  <c r="AT102"/>
  <c r="AS102"/>
  <c r="AW101"/>
  <c r="AV101"/>
  <c r="AU101"/>
  <c r="AT101"/>
  <c r="AS101"/>
  <c r="AW100"/>
  <c r="AV100"/>
  <c r="AU100"/>
  <c r="AT100"/>
  <c r="AS100"/>
  <c r="AW99"/>
  <c r="AV99"/>
  <c r="AU99"/>
  <c r="AT99"/>
  <c r="AS99"/>
  <c r="AW98"/>
  <c r="AV98"/>
  <c r="AU98"/>
  <c r="AT98"/>
  <c r="AS98"/>
  <c r="AW97"/>
  <c r="AV97"/>
  <c r="AU97"/>
  <c r="AT97"/>
  <c r="AS97"/>
  <c r="AW96"/>
  <c r="AV96"/>
  <c r="AU96"/>
  <c r="AT96"/>
  <c r="AS96"/>
  <c r="AW95"/>
  <c r="AV95"/>
  <c r="AU95"/>
  <c r="AT95"/>
  <c r="AS95"/>
  <c r="AW94"/>
  <c r="AV94"/>
  <c r="AU94"/>
  <c r="AT94"/>
  <c r="AS94"/>
  <c r="AW93"/>
  <c r="AV93"/>
  <c r="AU93"/>
  <c r="AT93"/>
  <c r="AS93"/>
  <c r="AW92"/>
  <c r="AV92"/>
  <c r="AU92"/>
  <c r="AT92"/>
  <c r="AS92"/>
  <c r="AW91"/>
  <c r="AV91"/>
  <c r="AU91"/>
  <c r="AT91"/>
  <c r="AS91"/>
  <c r="AW90"/>
  <c r="AV90"/>
  <c r="AU90"/>
  <c r="AT90"/>
  <c r="AS90"/>
  <c r="AW89"/>
  <c r="AV89"/>
  <c r="AU89"/>
  <c r="AT89"/>
  <c r="AS89"/>
  <c r="AW88"/>
  <c r="AV88"/>
  <c r="AU88"/>
  <c r="AT88"/>
  <c r="AS88"/>
  <c r="AW87"/>
  <c r="AV87"/>
  <c r="AU87"/>
  <c r="AT87"/>
  <c r="AS87"/>
  <c r="AW86"/>
  <c r="AV86"/>
  <c r="AU86"/>
  <c r="AT86"/>
  <c r="AS86"/>
  <c r="AW85"/>
  <c r="AV85"/>
  <c r="AU85"/>
  <c r="AT85"/>
  <c r="AS85"/>
  <c r="AW84"/>
  <c r="AV84"/>
  <c r="AU84"/>
  <c r="AT84"/>
  <c r="AS84"/>
  <c r="AW83"/>
  <c r="AV83"/>
  <c r="AU83"/>
  <c r="AT83"/>
  <c r="AS83"/>
  <c r="AW82"/>
  <c r="AV82"/>
  <c r="AU82"/>
  <c r="AT82"/>
  <c r="AS82"/>
  <c r="AW81"/>
  <c r="AV81"/>
  <c r="AU81"/>
  <c r="AT81"/>
  <c r="AS81"/>
  <c r="AW80"/>
  <c r="AV80"/>
  <c r="AU80"/>
  <c r="AT80"/>
  <c r="AS80"/>
  <c r="AW79"/>
  <c r="AV79"/>
  <c r="AU79"/>
  <c r="AT79"/>
  <c r="AS79"/>
  <c r="AW78"/>
  <c r="AV78"/>
  <c r="AU78"/>
  <c r="AT78"/>
  <c r="AS78"/>
  <c r="AW77"/>
  <c r="AV77"/>
  <c r="AU77"/>
  <c r="AT77"/>
  <c r="AS77"/>
  <c r="AW76"/>
  <c r="AV76"/>
  <c r="AU76"/>
  <c r="AT76"/>
  <c r="AS76"/>
  <c r="AW75"/>
  <c r="AV75"/>
  <c r="AU75"/>
  <c r="AT75"/>
  <c r="AS75"/>
  <c r="AW74"/>
  <c r="AV74"/>
  <c r="AU74"/>
  <c r="AT74"/>
  <c r="AS74"/>
  <c r="AW73"/>
  <c r="AV73"/>
  <c r="AU73"/>
  <c r="AT73"/>
  <c r="AS73"/>
  <c r="AW72"/>
  <c r="AV72"/>
  <c r="AU72"/>
  <c r="AT72"/>
  <c r="AS72"/>
  <c r="AW71"/>
  <c r="AV71"/>
  <c r="AU71"/>
  <c r="AT71"/>
  <c r="AS71"/>
  <c r="AW70"/>
  <c r="AV70"/>
  <c r="AU70"/>
  <c r="AT70"/>
  <c r="AS70"/>
  <c r="AW69"/>
  <c r="AV69"/>
  <c r="AU69"/>
  <c r="AT69"/>
  <c r="AS69"/>
  <c r="AW68"/>
  <c r="AV68"/>
  <c r="AU68"/>
  <c r="AT68"/>
  <c r="AS68"/>
  <c r="AW67"/>
  <c r="AV67"/>
  <c r="AU67"/>
  <c r="AT67"/>
  <c r="AS67"/>
  <c r="AW66"/>
  <c r="AV66"/>
  <c r="AU66"/>
  <c r="AT66"/>
  <c r="AS66"/>
  <c r="AW65"/>
  <c r="AV65"/>
  <c r="AU65"/>
  <c r="AT65"/>
  <c r="AS65"/>
  <c r="AW64"/>
  <c r="AV64"/>
  <c r="AU64"/>
  <c r="AT64"/>
  <c r="AS64"/>
  <c r="AW63"/>
  <c r="AV63"/>
  <c r="AU63"/>
  <c r="AT63"/>
  <c r="AS63"/>
  <c r="AW62"/>
  <c r="AV62"/>
  <c r="AU62"/>
  <c r="AT62"/>
  <c r="AS62"/>
  <c r="AW61"/>
  <c r="AV61"/>
  <c r="AU61"/>
  <c r="AT61"/>
  <c r="AS61"/>
  <c r="AW60"/>
  <c r="AV60"/>
  <c r="AU60"/>
  <c r="AT60"/>
  <c r="AS60"/>
  <c r="AW59"/>
  <c r="AV59"/>
  <c r="AU59"/>
  <c r="AT59"/>
  <c r="AS59"/>
  <c r="AW58"/>
  <c r="AV58"/>
  <c r="AU58"/>
  <c r="AT58"/>
  <c r="AS58"/>
  <c r="AW57"/>
  <c r="AV57"/>
  <c r="AU57"/>
  <c r="AT57"/>
  <c r="AS57"/>
  <c r="AW56"/>
  <c r="AV56"/>
  <c r="AU56"/>
  <c r="AT56"/>
  <c r="AS56"/>
  <c r="AW55"/>
  <c r="AV55"/>
  <c r="AU55"/>
  <c r="AT55"/>
  <c r="AS55"/>
  <c r="AW54"/>
  <c r="AV54"/>
  <c r="AU54"/>
  <c r="AT54"/>
  <c r="AS54"/>
  <c r="AW53"/>
  <c r="AV53"/>
  <c r="AU53"/>
  <c r="AT53"/>
  <c r="AS53"/>
  <c r="AW52"/>
  <c r="AV52"/>
  <c r="AU52"/>
  <c r="AT52"/>
  <c r="AS52"/>
  <c r="AW51"/>
  <c r="AV51"/>
  <c r="AU51"/>
  <c r="AT51"/>
  <c r="AS51"/>
  <c r="AW50"/>
  <c r="AV50"/>
  <c r="AU50"/>
  <c r="AT50"/>
  <c r="AS50"/>
  <c r="AW49"/>
  <c r="AV49"/>
  <c r="AU49"/>
  <c r="AT49"/>
  <c r="AS49"/>
  <c r="AW48"/>
  <c r="AV48"/>
  <c r="AU48"/>
  <c r="AT48"/>
  <c r="AS48"/>
  <c r="AW47"/>
  <c r="AV47"/>
  <c r="AU47"/>
  <c r="AT47"/>
  <c r="AS47"/>
  <c r="AW46"/>
  <c r="AV46"/>
  <c r="AU46"/>
  <c r="AT46"/>
  <c r="AS46"/>
  <c r="AW45"/>
  <c r="AV45"/>
  <c r="AU45"/>
  <c r="AT45"/>
  <c r="AS45"/>
  <c r="AW44"/>
  <c r="AV44"/>
  <c r="AU44"/>
  <c r="AT44"/>
  <c r="AS44"/>
  <c r="AW43"/>
  <c r="AV43"/>
  <c r="AU43"/>
  <c r="AT43"/>
  <c r="AS43"/>
  <c r="AW42"/>
  <c r="AV42"/>
  <c r="AU42"/>
  <c r="AT42"/>
  <c r="AS42"/>
  <c r="AW41"/>
  <c r="AV41"/>
  <c r="AU41"/>
  <c r="AT41"/>
  <c r="AS41"/>
  <c r="AW40"/>
  <c r="AV40"/>
  <c r="AU40"/>
  <c r="AT40"/>
  <c r="AS40"/>
  <c r="AW39"/>
  <c r="AV39"/>
  <c r="AU39"/>
  <c r="AT39"/>
  <c r="AS39"/>
  <c r="AW38"/>
  <c r="AV38"/>
  <c r="AU38"/>
  <c r="AT38"/>
  <c r="AS38"/>
  <c r="AW37"/>
  <c r="AV37"/>
  <c r="AU37"/>
  <c r="AT37"/>
  <c r="AS37"/>
  <c r="AW36"/>
  <c r="AV36"/>
  <c r="AU36"/>
  <c r="AT36"/>
  <c r="AS36"/>
  <c r="AW35"/>
  <c r="AV35"/>
  <c r="AU35"/>
  <c r="AT35"/>
  <c r="AS35"/>
  <c r="AW34"/>
  <c r="AV34"/>
  <c r="AU34"/>
  <c r="AT34"/>
  <c r="AS34"/>
  <c r="AW33"/>
  <c r="AV33"/>
  <c r="AU33"/>
  <c r="AT33"/>
  <c r="AS33"/>
  <c r="AW32"/>
  <c r="AV32"/>
  <c r="AU32"/>
  <c r="AT32"/>
  <c r="AS32"/>
  <c r="AW31"/>
  <c r="AV31"/>
  <c r="AU31"/>
  <c r="AT31"/>
  <c r="AS31"/>
  <c r="AW30"/>
  <c r="AV30"/>
  <c r="AU30"/>
  <c r="AT30"/>
  <c r="AS30"/>
  <c r="AW29"/>
  <c r="AV29"/>
  <c r="AU29"/>
  <c r="AT29"/>
  <c r="AS29"/>
  <c r="AW28"/>
  <c r="AV28"/>
  <c r="AU28"/>
  <c r="AT28"/>
  <c r="AS28"/>
  <c r="AW27"/>
  <c r="AV27"/>
  <c r="AU27"/>
  <c r="AT27"/>
  <c r="AS27"/>
  <c r="AW26"/>
  <c r="AV26"/>
  <c r="AU26"/>
  <c r="AT26"/>
  <c r="AS26"/>
  <c r="AW25"/>
  <c r="AV25"/>
  <c r="AU25"/>
  <c r="AT25"/>
  <c r="AS25"/>
  <c r="AW24"/>
  <c r="AV24"/>
  <c r="AU24"/>
  <c r="AT24"/>
  <c r="AS24"/>
  <c r="AW23"/>
  <c r="AV23"/>
  <c r="AU23"/>
  <c r="AT23"/>
  <c r="AS23"/>
  <c r="AW22"/>
  <c r="AV22"/>
  <c r="AU22"/>
  <c r="AT22"/>
  <c r="AS22"/>
  <c r="AW21"/>
  <c r="AV21"/>
  <c r="AU21"/>
  <c r="AT21"/>
  <c r="AS21"/>
  <c r="AW20"/>
  <c r="AV20"/>
  <c r="AU20"/>
  <c r="AT20"/>
  <c r="AS20"/>
  <c r="AW19"/>
  <c r="AV19"/>
  <c r="AU19"/>
  <c r="AT19"/>
  <c r="AS19"/>
  <c r="AW18"/>
  <c r="AV18"/>
  <c r="AU18"/>
  <c r="AT18"/>
  <c r="AS18"/>
  <c r="AW17"/>
  <c r="AV17"/>
  <c r="AU17"/>
  <c r="AT17"/>
  <c r="AS17"/>
  <c r="AW16"/>
  <c r="AV16"/>
  <c r="AU16"/>
  <c r="AT16"/>
  <c r="AS16"/>
  <c r="AW15"/>
  <c r="AV15"/>
  <c r="AU15"/>
  <c r="AT15"/>
  <c r="AS15"/>
  <c r="AW14"/>
  <c r="AV14"/>
  <c r="AU14"/>
  <c r="AT14"/>
  <c r="AS14"/>
  <c r="AW13"/>
  <c r="AV13"/>
  <c r="AU13"/>
  <c r="AT13"/>
  <c r="AS13"/>
  <c r="AW12"/>
  <c r="AV12"/>
  <c r="AU12"/>
  <c r="AT12"/>
  <c r="AS12"/>
  <c r="AW11"/>
  <c r="AV11"/>
  <c r="AU11"/>
  <c r="AT11"/>
  <c r="AS11"/>
  <c r="AW10"/>
  <c r="AV10"/>
  <c r="AU10"/>
  <c r="AT10"/>
  <c r="AS10"/>
  <c r="AW9"/>
  <c r="AV9"/>
  <c r="AU9"/>
  <c r="AT9"/>
  <c r="AS9"/>
  <c r="AW8"/>
  <c r="AV8"/>
  <c r="AU8"/>
  <c r="AT8"/>
  <c r="AS8"/>
  <c r="AW7"/>
  <c r="AV7"/>
  <c r="AU7"/>
  <c r="AT7"/>
  <c r="AS7"/>
  <c r="AW6"/>
  <c r="AV6"/>
  <c r="AU6"/>
  <c r="AT6"/>
  <c r="AS6"/>
  <c r="AW5"/>
  <c r="AV5"/>
  <c r="AU5"/>
  <c r="AT5"/>
  <c r="AS5"/>
  <c r="AW4"/>
  <c r="AV4"/>
  <c r="AU4"/>
  <c r="AT4"/>
  <c r="AS4"/>
  <c r="AW3"/>
  <c r="AV3"/>
  <c r="AU3"/>
  <c r="AT3"/>
  <c r="AS3"/>
  <c r="AW2"/>
  <c r="AV2"/>
  <c r="AU2"/>
  <c r="AT2"/>
  <c r="AS2"/>
  <c r="AR142"/>
  <c r="AR141"/>
  <c r="AR140"/>
  <c r="AR139"/>
  <c r="AR138"/>
  <c r="AR137"/>
  <c r="AR136"/>
  <c r="AR135"/>
  <c r="AR134"/>
  <c r="AR133"/>
  <c r="AR132"/>
  <c r="AR131"/>
  <c r="AR130"/>
  <c r="AR129"/>
  <c r="AR128"/>
  <c r="AR127"/>
  <c r="AR126"/>
  <c r="AR125"/>
  <c r="AR124"/>
  <c r="AR123"/>
  <c r="AR122"/>
  <c r="AR121"/>
  <c r="AR120"/>
  <c r="AR119"/>
  <c r="AR118"/>
  <c r="AR117"/>
  <c r="AR116"/>
  <c r="AR115"/>
  <c r="AR114"/>
  <c r="AR113"/>
  <c r="AR112"/>
  <c r="AR111"/>
  <c r="AR110"/>
  <c r="AR109"/>
  <c r="AR108"/>
  <c r="AR107"/>
  <c r="AR106"/>
  <c r="AR105"/>
  <c r="AR104"/>
  <c r="AR103"/>
  <c r="AR102"/>
  <c r="AR101"/>
  <c r="AR100"/>
  <c r="AR99"/>
  <c r="AR98"/>
  <c r="AR97"/>
  <c r="AR96"/>
  <c r="AR95"/>
  <c r="AR94"/>
  <c r="AR93"/>
  <c r="AR92"/>
  <c r="AR91"/>
  <c r="AR90"/>
  <c r="AR89"/>
  <c r="AR88"/>
  <c r="AR87"/>
  <c r="AR86"/>
  <c r="AR85"/>
  <c r="AR84"/>
  <c r="AR83"/>
  <c r="AR82"/>
  <c r="AR81"/>
  <c r="AR80"/>
  <c r="AR79"/>
  <c r="AR78"/>
  <c r="AR77"/>
  <c r="AR76"/>
  <c r="AR75"/>
  <c r="AR74"/>
  <c r="AR73"/>
  <c r="AR72"/>
  <c r="AR71"/>
  <c r="AR70"/>
  <c r="AR69"/>
  <c r="AR68"/>
  <c r="AR67"/>
  <c r="AR66"/>
  <c r="AR65"/>
  <c r="AR64"/>
  <c r="AR63"/>
  <c r="AR62"/>
  <c r="AR61"/>
  <c r="AR60"/>
  <c r="AR59"/>
  <c r="AR58"/>
  <c r="AR57"/>
  <c r="AR56"/>
  <c r="AR55"/>
  <c r="AR54"/>
  <c r="AR53"/>
  <c r="AR52"/>
  <c r="AR51"/>
  <c r="AR50"/>
  <c r="AR49"/>
  <c r="AR48"/>
  <c r="AR47"/>
  <c r="AR46"/>
  <c r="AR45"/>
  <c r="AR44"/>
  <c r="AR43"/>
  <c r="AR42"/>
  <c r="AR41"/>
  <c r="AR40"/>
  <c r="AR39"/>
  <c r="AR38"/>
  <c r="AR37"/>
  <c r="AR36"/>
  <c r="AR35"/>
  <c r="AR34"/>
  <c r="AR33"/>
  <c r="AR32"/>
  <c r="AR31"/>
  <c r="AR30"/>
  <c r="AR29"/>
  <c r="AR28"/>
  <c r="AR27"/>
  <c r="AR26"/>
  <c r="AR25"/>
  <c r="AR24"/>
  <c r="AR23"/>
  <c r="AR22"/>
  <c r="AR21"/>
  <c r="AR20"/>
  <c r="AR19"/>
  <c r="AR18"/>
  <c r="AR17"/>
  <c r="AR16"/>
  <c r="AR15"/>
  <c r="AR14"/>
  <c r="AR13"/>
  <c r="AR12"/>
  <c r="AR11"/>
  <c r="AR10"/>
  <c r="AR9"/>
  <c r="AR8"/>
  <c r="AR7"/>
  <c r="AR6"/>
  <c r="AR5"/>
  <c r="AR4"/>
  <c r="AR3"/>
  <c r="AR2"/>
  <c r="AK2"/>
  <c r="AK142"/>
  <c r="AJ142"/>
  <c r="AI142"/>
  <c r="AH142"/>
  <c r="AG142"/>
  <c r="AF142"/>
  <c r="AK141"/>
  <c r="AJ141"/>
  <c r="AI141"/>
  <c r="AH141"/>
  <c r="AG141"/>
  <c r="AF141"/>
  <c r="AK140"/>
  <c r="AJ140"/>
  <c r="AI140"/>
  <c r="AH140"/>
  <c r="AG140"/>
  <c r="AF140"/>
  <c r="AK139"/>
  <c r="AJ139"/>
  <c r="AI139"/>
  <c r="AH139"/>
  <c r="AG139"/>
  <c r="AF139"/>
  <c r="AK138"/>
  <c r="AJ138"/>
  <c r="AI138"/>
  <c r="AH138"/>
  <c r="AG138"/>
  <c r="AF138"/>
  <c r="AK137"/>
  <c r="AJ137"/>
  <c r="AI137"/>
  <c r="AH137"/>
  <c r="AG137"/>
  <c r="AF137"/>
  <c r="AK136"/>
  <c r="AJ136"/>
  <c r="AI136"/>
  <c r="AH136"/>
  <c r="AG136"/>
  <c r="AF136"/>
  <c r="AK135"/>
  <c r="AJ135"/>
  <c r="AI135"/>
  <c r="AH135"/>
  <c r="AG135"/>
  <c r="AF135"/>
  <c r="AK134"/>
  <c r="AJ134"/>
  <c r="AI134"/>
  <c r="AH134"/>
  <c r="AG134"/>
  <c r="AF134"/>
  <c r="AK133"/>
  <c r="AJ133"/>
  <c r="AI133"/>
  <c r="AH133"/>
  <c r="AG133"/>
  <c r="AF133"/>
  <c r="AK132"/>
  <c r="AJ132"/>
  <c r="AI132"/>
  <c r="AH132"/>
  <c r="AG132"/>
  <c r="AF132"/>
  <c r="AK131"/>
  <c r="AJ131"/>
  <c r="AI131"/>
  <c r="AH131"/>
  <c r="AG131"/>
  <c r="AF131"/>
  <c r="AK130"/>
  <c r="AJ130"/>
  <c r="AI130"/>
  <c r="AH130"/>
  <c r="AG130"/>
  <c r="AF130"/>
  <c r="AK129"/>
  <c r="AJ129"/>
  <c r="AI129"/>
  <c r="AH129"/>
  <c r="AG129"/>
  <c r="AF129"/>
  <c r="AK128"/>
  <c r="AJ128"/>
  <c r="AI128"/>
  <c r="AH128"/>
  <c r="AG128"/>
  <c r="AF128"/>
  <c r="AK127"/>
  <c r="AJ127"/>
  <c r="AI127"/>
  <c r="AH127"/>
  <c r="AG127"/>
  <c r="AF127"/>
  <c r="AK126"/>
  <c r="AJ126"/>
  <c r="AI126"/>
  <c r="AH126"/>
  <c r="AG126"/>
  <c r="AF126"/>
  <c r="AK125"/>
  <c r="AJ125"/>
  <c r="AI125"/>
  <c r="AH125"/>
  <c r="AG125"/>
  <c r="AF125"/>
  <c r="AK124"/>
  <c r="AJ124"/>
  <c r="AI124"/>
  <c r="AH124"/>
  <c r="AG124"/>
  <c r="AF124"/>
  <c r="AK123"/>
  <c r="AJ123"/>
  <c r="AI123"/>
  <c r="AH123"/>
  <c r="AG123"/>
  <c r="AF123"/>
  <c r="AK122"/>
  <c r="AJ122"/>
  <c r="AI122"/>
  <c r="AH122"/>
  <c r="AG122"/>
  <c r="AF122"/>
  <c r="AK121"/>
  <c r="AJ121"/>
  <c r="AI121"/>
  <c r="AH121"/>
  <c r="AG121"/>
  <c r="AF121"/>
  <c r="AK120"/>
  <c r="AJ120"/>
  <c r="AI120"/>
  <c r="AH120"/>
  <c r="AG120"/>
  <c r="AF120"/>
  <c r="AK119"/>
  <c r="AJ119"/>
  <c r="AI119"/>
  <c r="AH119"/>
  <c r="AG119"/>
  <c r="AF119"/>
  <c r="AK118"/>
  <c r="AJ118"/>
  <c r="AI118"/>
  <c r="AH118"/>
  <c r="AG118"/>
  <c r="AF118"/>
  <c r="AK117"/>
  <c r="AJ117"/>
  <c r="AI117"/>
  <c r="AH117"/>
  <c r="AG117"/>
  <c r="AF117"/>
  <c r="AK116"/>
  <c r="AJ116"/>
  <c r="AI116"/>
  <c r="AH116"/>
  <c r="AG116"/>
  <c r="AF116"/>
  <c r="AK115"/>
  <c r="AJ115"/>
  <c r="AI115"/>
  <c r="AH115"/>
  <c r="AG115"/>
  <c r="AF115"/>
  <c r="AK114"/>
  <c r="AJ114"/>
  <c r="AI114"/>
  <c r="AH114"/>
  <c r="AG114"/>
  <c r="AF114"/>
  <c r="AK113"/>
  <c r="AJ113"/>
  <c r="AI113"/>
  <c r="AH113"/>
  <c r="AG113"/>
  <c r="AF113"/>
  <c r="AK112"/>
  <c r="AJ112"/>
  <c r="AI112"/>
  <c r="AH112"/>
  <c r="AG112"/>
  <c r="AF112"/>
  <c r="AK111"/>
  <c r="AJ111"/>
  <c r="AI111"/>
  <c r="AH111"/>
  <c r="AG111"/>
  <c r="AF111"/>
  <c r="AK110"/>
  <c r="AJ110"/>
  <c r="AI110"/>
  <c r="AH110"/>
  <c r="AG110"/>
  <c r="AF110"/>
  <c r="AK109"/>
  <c r="AJ109"/>
  <c r="AI109"/>
  <c r="AH109"/>
  <c r="AG109"/>
  <c r="AF109"/>
  <c r="AK108"/>
  <c r="AJ108"/>
  <c r="AI108"/>
  <c r="AH108"/>
  <c r="AG108"/>
  <c r="AF108"/>
  <c r="AK107"/>
  <c r="AJ107"/>
  <c r="AI107"/>
  <c r="AH107"/>
  <c r="AG107"/>
  <c r="AF107"/>
  <c r="AK106"/>
  <c r="AJ106"/>
  <c r="AI106"/>
  <c r="AH106"/>
  <c r="AG106"/>
  <c r="AF106"/>
  <c r="AK105"/>
  <c r="AJ105"/>
  <c r="AI105"/>
  <c r="AH105"/>
  <c r="AG105"/>
  <c r="AF105"/>
  <c r="AK104"/>
  <c r="AJ104"/>
  <c r="AI104"/>
  <c r="AH104"/>
  <c r="AG104"/>
  <c r="AF104"/>
  <c r="AK103"/>
  <c r="AJ103"/>
  <c r="AI103"/>
  <c r="AH103"/>
  <c r="AG103"/>
  <c r="AF103"/>
  <c r="AK102"/>
  <c r="AJ102"/>
  <c r="AI102"/>
  <c r="AH102"/>
  <c r="AG102"/>
  <c r="AF102"/>
  <c r="AK101"/>
  <c r="AJ101"/>
  <c r="AI101"/>
  <c r="AH101"/>
  <c r="AG101"/>
  <c r="AF101"/>
  <c r="AK100"/>
  <c r="AJ100"/>
  <c r="AI100"/>
  <c r="AH100"/>
  <c r="AG100"/>
  <c r="AF100"/>
  <c r="AK99"/>
  <c r="AJ99"/>
  <c r="AI99"/>
  <c r="AH99"/>
  <c r="AG99"/>
  <c r="AF99"/>
  <c r="AK98"/>
  <c r="AJ98"/>
  <c r="AI98"/>
  <c r="AH98"/>
  <c r="AG98"/>
  <c r="AF98"/>
  <c r="AK97"/>
  <c r="AJ97"/>
  <c r="AI97"/>
  <c r="AH97"/>
  <c r="AG97"/>
  <c r="AF97"/>
  <c r="AK96"/>
  <c r="AJ96"/>
  <c r="AI96"/>
  <c r="AH96"/>
  <c r="AG96"/>
  <c r="AF96"/>
  <c r="AK95"/>
  <c r="AJ95"/>
  <c r="AI95"/>
  <c r="AH95"/>
  <c r="AG95"/>
  <c r="AF95"/>
  <c r="AK94"/>
  <c r="AJ94"/>
  <c r="AI94"/>
  <c r="AH94"/>
  <c r="AG94"/>
  <c r="AF94"/>
  <c r="AK93"/>
  <c r="AJ93"/>
  <c r="AI93"/>
  <c r="AH93"/>
  <c r="AG93"/>
  <c r="AF93"/>
  <c r="AK92"/>
  <c r="AJ92"/>
  <c r="AI92"/>
  <c r="AH92"/>
  <c r="AG92"/>
  <c r="AF92"/>
  <c r="AK91"/>
  <c r="AJ91"/>
  <c r="AI91"/>
  <c r="AH91"/>
  <c r="AG91"/>
  <c r="AF91"/>
  <c r="AK90"/>
  <c r="AJ90"/>
  <c r="AI90"/>
  <c r="AH90"/>
  <c r="AG90"/>
  <c r="AF90"/>
  <c r="AK89"/>
  <c r="AJ89"/>
  <c r="AI89"/>
  <c r="AH89"/>
  <c r="AG89"/>
  <c r="AF89"/>
  <c r="AK88"/>
  <c r="AJ88"/>
  <c r="AI88"/>
  <c r="AH88"/>
  <c r="AG88"/>
  <c r="AF88"/>
  <c r="AK87"/>
  <c r="AJ87"/>
  <c r="AI87"/>
  <c r="AH87"/>
  <c r="AG87"/>
  <c r="AF87"/>
  <c r="AK86"/>
  <c r="AJ86"/>
  <c r="AI86"/>
  <c r="AH86"/>
  <c r="AG86"/>
  <c r="AF86"/>
  <c r="AK85"/>
  <c r="AJ85"/>
  <c r="AI85"/>
  <c r="AH85"/>
  <c r="AG85"/>
  <c r="AF85"/>
  <c r="AK84"/>
  <c r="AJ84"/>
  <c r="AI84"/>
  <c r="AH84"/>
  <c r="AG84"/>
  <c r="AF84"/>
  <c r="AK83"/>
  <c r="AJ83"/>
  <c r="AI83"/>
  <c r="AH83"/>
  <c r="AG83"/>
  <c r="AF83"/>
  <c r="AK82"/>
  <c r="AJ82"/>
  <c r="AI82"/>
  <c r="AH82"/>
  <c r="AG82"/>
  <c r="AF82"/>
  <c r="AK81"/>
  <c r="AJ81"/>
  <c r="AI81"/>
  <c r="AH81"/>
  <c r="AG81"/>
  <c r="AF81"/>
  <c r="AK80"/>
  <c r="AJ80"/>
  <c r="AI80"/>
  <c r="AH80"/>
  <c r="AG80"/>
  <c r="AF80"/>
  <c r="AK79"/>
  <c r="AJ79"/>
  <c r="AI79"/>
  <c r="AH79"/>
  <c r="AG79"/>
  <c r="AF79"/>
  <c r="AK78"/>
  <c r="AJ78"/>
  <c r="AI78"/>
  <c r="AH78"/>
  <c r="AG78"/>
  <c r="AF78"/>
  <c r="AK77"/>
  <c r="AJ77"/>
  <c r="AI77"/>
  <c r="AH77"/>
  <c r="AG77"/>
  <c r="AF77"/>
  <c r="AK76"/>
  <c r="AJ76"/>
  <c r="AI76"/>
  <c r="AH76"/>
  <c r="AG76"/>
  <c r="AF76"/>
  <c r="AK75"/>
  <c r="AJ75"/>
  <c r="AI75"/>
  <c r="AH75"/>
  <c r="AG75"/>
  <c r="AF75"/>
  <c r="AK74"/>
  <c r="AJ74"/>
  <c r="AI74"/>
  <c r="AH74"/>
  <c r="AG74"/>
  <c r="AF74"/>
  <c r="AK73"/>
  <c r="AJ73"/>
  <c r="AI73"/>
  <c r="AH73"/>
  <c r="AG73"/>
  <c r="AF73"/>
  <c r="AK72"/>
  <c r="AJ72"/>
  <c r="AI72"/>
  <c r="AH72"/>
  <c r="AG72"/>
  <c r="AF72"/>
  <c r="AK71"/>
  <c r="AJ71"/>
  <c r="AI71"/>
  <c r="AH71"/>
  <c r="AG71"/>
  <c r="AF71"/>
  <c r="AK70"/>
  <c r="AJ70"/>
  <c r="AI70"/>
  <c r="AH70"/>
  <c r="AG70"/>
  <c r="AF70"/>
  <c r="AK69"/>
  <c r="AJ69"/>
  <c r="AI69"/>
  <c r="AH69"/>
  <c r="AG69"/>
  <c r="AF69"/>
  <c r="AK68"/>
  <c r="AJ68"/>
  <c r="AI68"/>
  <c r="AH68"/>
  <c r="AG68"/>
  <c r="AF68"/>
  <c r="AK67"/>
  <c r="AJ67"/>
  <c r="AI67"/>
  <c r="AH67"/>
  <c r="AG67"/>
  <c r="AF67"/>
  <c r="AK66"/>
  <c r="AJ66"/>
  <c r="AI66"/>
  <c r="AH66"/>
  <c r="AG66"/>
  <c r="AF66"/>
  <c r="AK65"/>
  <c r="AJ65"/>
  <c r="AI65"/>
  <c r="AH65"/>
  <c r="AG65"/>
  <c r="AF65"/>
  <c r="AK64"/>
  <c r="AJ64"/>
  <c r="AI64"/>
  <c r="AH64"/>
  <c r="AG64"/>
  <c r="AF64"/>
  <c r="AK63"/>
  <c r="AJ63"/>
  <c r="AI63"/>
  <c r="AH63"/>
  <c r="AG63"/>
  <c r="AF63"/>
  <c r="AK62"/>
  <c r="AJ62"/>
  <c r="AI62"/>
  <c r="AH62"/>
  <c r="AG62"/>
  <c r="AF62"/>
  <c r="AK61"/>
  <c r="AJ61"/>
  <c r="AI61"/>
  <c r="AH61"/>
  <c r="AG61"/>
  <c r="AF61"/>
  <c r="AK60"/>
  <c r="AJ60"/>
  <c r="AI60"/>
  <c r="AH60"/>
  <c r="AG60"/>
  <c r="AF60"/>
  <c r="AK59"/>
  <c r="AJ59"/>
  <c r="AI59"/>
  <c r="AH59"/>
  <c r="AG59"/>
  <c r="AF59"/>
  <c r="AK58"/>
  <c r="AJ58"/>
  <c r="AI58"/>
  <c r="AH58"/>
  <c r="AG58"/>
  <c r="AF58"/>
  <c r="AK57"/>
  <c r="AJ57"/>
  <c r="AI57"/>
  <c r="AH57"/>
  <c r="AG57"/>
  <c r="AF57"/>
  <c r="AK56"/>
  <c r="AJ56"/>
  <c r="AI56"/>
  <c r="AH56"/>
  <c r="AG56"/>
  <c r="AF56"/>
  <c r="AK55"/>
  <c r="AJ55"/>
  <c r="AI55"/>
  <c r="AH55"/>
  <c r="AG55"/>
  <c r="AF55"/>
  <c r="AK54"/>
  <c r="AJ54"/>
  <c r="AI54"/>
  <c r="AH54"/>
  <c r="AG54"/>
  <c r="AF54"/>
  <c r="AK53"/>
  <c r="AJ53"/>
  <c r="AI53"/>
  <c r="AH53"/>
  <c r="AG53"/>
  <c r="AF53"/>
  <c r="AK52"/>
  <c r="AJ52"/>
  <c r="AI52"/>
  <c r="AH52"/>
  <c r="AG52"/>
  <c r="AF52"/>
  <c r="AK51"/>
  <c r="AJ51"/>
  <c r="AI51"/>
  <c r="AH51"/>
  <c r="AG51"/>
  <c r="AF51"/>
  <c r="AK50"/>
  <c r="AJ50"/>
  <c r="AI50"/>
  <c r="AH50"/>
  <c r="AG50"/>
  <c r="AF50"/>
  <c r="AK49"/>
  <c r="AJ49"/>
  <c r="AI49"/>
  <c r="AH49"/>
  <c r="AG49"/>
  <c r="AF49"/>
  <c r="AK48"/>
  <c r="AJ48"/>
  <c r="AI48"/>
  <c r="AH48"/>
  <c r="AG48"/>
  <c r="AF48"/>
  <c r="AK47"/>
  <c r="AJ47"/>
  <c r="AI47"/>
  <c r="AH47"/>
  <c r="AG47"/>
  <c r="AF47"/>
  <c r="AK46"/>
  <c r="AJ46"/>
  <c r="AI46"/>
  <c r="AH46"/>
  <c r="AG46"/>
  <c r="AF46"/>
  <c r="AK45"/>
  <c r="AJ45"/>
  <c r="AI45"/>
  <c r="AH45"/>
  <c r="AG45"/>
  <c r="AF45"/>
  <c r="AK44"/>
  <c r="AJ44"/>
  <c r="AI44"/>
  <c r="AH44"/>
  <c r="AG44"/>
  <c r="AF44"/>
  <c r="AK43"/>
  <c r="AJ43"/>
  <c r="AI43"/>
  <c r="AH43"/>
  <c r="AG43"/>
  <c r="AF43"/>
  <c r="AK42"/>
  <c r="AJ42"/>
  <c r="AI42"/>
  <c r="AH42"/>
  <c r="AG42"/>
  <c r="AF42"/>
  <c r="AK41"/>
  <c r="AJ41"/>
  <c r="AI41"/>
  <c r="AH41"/>
  <c r="AG41"/>
  <c r="AF41"/>
  <c r="AK40"/>
  <c r="AJ40"/>
  <c r="AI40"/>
  <c r="AH40"/>
  <c r="AG40"/>
  <c r="AF40"/>
  <c r="AK39"/>
  <c r="AJ39"/>
  <c r="AI39"/>
  <c r="AH39"/>
  <c r="AG39"/>
  <c r="AF39"/>
  <c r="AK38"/>
  <c r="AJ38"/>
  <c r="AI38"/>
  <c r="AH38"/>
  <c r="AG38"/>
  <c r="AF38"/>
  <c r="AK37"/>
  <c r="AJ37"/>
  <c r="AI37"/>
  <c r="AH37"/>
  <c r="AG37"/>
  <c r="AF37"/>
  <c r="AK36"/>
  <c r="AJ36"/>
  <c r="AI36"/>
  <c r="AH36"/>
  <c r="AG36"/>
  <c r="AF36"/>
  <c r="AK35"/>
  <c r="AJ35"/>
  <c r="AI35"/>
  <c r="AH35"/>
  <c r="AG35"/>
  <c r="AF35"/>
  <c r="AK34"/>
  <c r="AJ34"/>
  <c r="AI34"/>
  <c r="AH34"/>
  <c r="AG34"/>
  <c r="AF34"/>
  <c r="AK33"/>
  <c r="AJ33"/>
  <c r="AI33"/>
  <c r="AH33"/>
  <c r="AG33"/>
  <c r="AF33"/>
  <c r="AK32"/>
  <c r="AJ32"/>
  <c r="AI32"/>
  <c r="AH32"/>
  <c r="AG32"/>
  <c r="AF32"/>
  <c r="AK31"/>
  <c r="AJ31"/>
  <c r="AI31"/>
  <c r="AH31"/>
  <c r="AG31"/>
  <c r="AF31"/>
  <c r="AK30"/>
  <c r="AJ30"/>
  <c r="AI30"/>
  <c r="AH30"/>
  <c r="AG30"/>
  <c r="AF30"/>
  <c r="AK29"/>
  <c r="AJ29"/>
  <c r="AI29"/>
  <c r="AH29"/>
  <c r="AG29"/>
  <c r="AF29"/>
  <c r="AK28"/>
  <c r="AJ28"/>
  <c r="AI28"/>
  <c r="AH28"/>
  <c r="AG28"/>
  <c r="AF28"/>
  <c r="AK27"/>
  <c r="AJ27"/>
  <c r="AI27"/>
  <c r="AH27"/>
  <c r="AG27"/>
  <c r="AF27"/>
  <c r="AK26"/>
  <c r="AJ26"/>
  <c r="AI26"/>
  <c r="AH26"/>
  <c r="AG26"/>
  <c r="AF26"/>
  <c r="AK25"/>
  <c r="AJ25"/>
  <c r="AI25"/>
  <c r="AH25"/>
  <c r="AG25"/>
  <c r="AF25"/>
  <c r="AK24"/>
  <c r="AJ24"/>
  <c r="AI24"/>
  <c r="AH24"/>
  <c r="AG24"/>
  <c r="AF24"/>
  <c r="AK23"/>
  <c r="AJ23"/>
  <c r="AI23"/>
  <c r="AH23"/>
  <c r="AG23"/>
  <c r="AF23"/>
  <c r="AK22"/>
  <c r="AJ22"/>
  <c r="AI22"/>
  <c r="AH22"/>
  <c r="AG22"/>
  <c r="AF22"/>
  <c r="AK21"/>
  <c r="AJ21"/>
  <c r="AI21"/>
  <c r="AH21"/>
  <c r="AG21"/>
  <c r="AF21"/>
  <c r="AK20"/>
  <c r="AJ20"/>
  <c r="AI20"/>
  <c r="AH20"/>
  <c r="AG20"/>
  <c r="AF20"/>
  <c r="AK19"/>
  <c r="AJ19"/>
  <c r="AI19"/>
  <c r="AH19"/>
  <c r="AG19"/>
  <c r="AF19"/>
  <c r="AK18"/>
  <c r="AJ18"/>
  <c r="AI18"/>
  <c r="AH18"/>
  <c r="AG18"/>
  <c r="AF18"/>
  <c r="AK17"/>
  <c r="AJ17"/>
  <c r="AI17"/>
  <c r="AH17"/>
  <c r="AG17"/>
  <c r="AF17"/>
  <c r="AK16"/>
  <c r="AJ16"/>
  <c r="AI16"/>
  <c r="AH16"/>
  <c r="AG16"/>
  <c r="AF16"/>
  <c r="AK15"/>
  <c r="AJ15"/>
  <c r="AI15"/>
  <c r="AH15"/>
  <c r="AG15"/>
  <c r="AF15"/>
  <c r="AK14"/>
  <c r="AJ14"/>
  <c r="AI14"/>
  <c r="AH14"/>
  <c r="AG14"/>
  <c r="AF14"/>
  <c r="AK13"/>
  <c r="AJ13"/>
  <c r="AI13"/>
  <c r="AH13"/>
  <c r="AG13"/>
  <c r="AF13"/>
  <c r="AK12"/>
  <c r="AJ12"/>
  <c r="AI12"/>
  <c r="AH12"/>
  <c r="AG12"/>
  <c r="AF12"/>
  <c r="AK11"/>
  <c r="AJ11"/>
  <c r="AI11"/>
  <c r="AH11"/>
  <c r="AG11"/>
  <c r="AF11"/>
  <c r="AK10"/>
  <c r="AJ10"/>
  <c r="AI10"/>
  <c r="AH10"/>
  <c r="AG10"/>
  <c r="AF10"/>
  <c r="AK9"/>
  <c r="AJ9"/>
  <c r="AI9"/>
  <c r="AH9"/>
  <c r="AG9"/>
  <c r="AF9"/>
  <c r="AK8"/>
  <c r="AJ8"/>
  <c r="AI8"/>
  <c r="AH8"/>
  <c r="AG8"/>
  <c r="AF8"/>
  <c r="AK7"/>
  <c r="AJ7"/>
  <c r="AI7"/>
  <c r="AH7"/>
  <c r="AG7"/>
  <c r="AF7"/>
  <c r="AK6"/>
  <c r="AJ6"/>
  <c r="AI6"/>
  <c r="AH6"/>
  <c r="AG6"/>
  <c r="AF6"/>
  <c r="AK5"/>
  <c r="AJ5"/>
  <c r="AI5"/>
  <c r="AH5"/>
  <c r="AG5"/>
  <c r="AF5"/>
  <c r="AK4"/>
  <c r="AJ4"/>
  <c r="AI4"/>
  <c r="AH4"/>
  <c r="AG4"/>
  <c r="AF4"/>
  <c r="AK3"/>
  <c r="AJ3"/>
  <c r="AI3"/>
  <c r="AH3"/>
  <c r="AG3"/>
  <c r="AF3"/>
  <c r="AJ2"/>
  <c r="AI2"/>
  <c r="AH2"/>
  <c r="AG2"/>
  <c r="AF2"/>
  <c r="AE142"/>
  <c r="AE141"/>
  <c r="AE140"/>
  <c r="AE139"/>
  <c r="AE138"/>
  <c r="AE137"/>
  <c r="AE136"/>
  <c r="AE135"/>
  <c r="AE134"/>
  <c r="AE133"/>
  <c r="AE132"/>
  <c r="AE131"/>
  <c r="AE130"/>
  <c r="AE129"/>
  <c r="AE128"/>
  <c r="AE127"/>
  <c r="AE126"/>
  <c r="AE125"/>
  <c r="AE124"/>
  <c r="AE123"/>
  <c r="AE122"/>
  <c r="AE121"/>
  <c r="AE120"/>
  <c r="AE119"/>
  <c r="AE118"/>
  <c r="AE117"/>
  <c r="AE116"/>
  <c r="AE115"/>
  <c r="AE114"/>
  <c r="AE113"/>
  <c r="AE112"/>
  <c r="AE111"/>
  <c r="AE110"/>
  <c r="AE109"/>
  <c r="AE108"/>
  <c r="AE107"/>
  <c r="AE106"/>
  <c r="AE105"/>
  <c r="AE104"/>
  <c r="AE103"/>
  <c r="AE102"/>
  <c r="AE101"/>
  <c r="AE100"/>
  <c r="AE99"/>
  <c r="AE98"/>
  <c r="AE97"/>
  <c r="AE96"/>
  <c r="AE95"/>
  <c r="AE94"/>
  <c r="AE93"/>
  <c r="AE92"/>
  <c r="AE91"/>
  <c r="AE90"/>
  <c r="AE89"/>
  <c r="AE88"/>
  <c r="AE87"/>
  <c r="AE86"/>
  <c r="AE85"/>
  <c r="AE84"/>
  <c r="AE83"/>
  <c r="AE82"/>
  <c r="AE81"/>
  <c r="AE80"/>
  <c r="AE79"/>
  <c r="AE78"/>
  <c r="AE77"/>
  <c r="AE76"/>
  <c r="AE75"/>
  <c r="AE74"/>
  <c r="AE73"/>
  <c r="AE72"/>
  <c r="AE71"/>
  <c r="AE70"/>
  <c r="AE69"/>
  <c r="AE68"/>
  <c r="AE67"/>
  <c r="AE66"/>
  <c r="AE65"/>
  <c r="AE64"/>
  <c r="AE63"/>
  <c r="AE62"/>
  <c r="AE61"/>
  <c r="AE60"/>
  <c r="AE59"/>
  <c r="AE58"/>
  <c r="AE57"/>
  <c r="AE56"/>
  <c r="AE55"/>
  <c r="AE54"/>
  <c r="AE53"/>
  <c r="AE52"/>
  <c r="AE51"/>
  <c r="AE50"/>
  <c r="AE49"/>
  <c r="AE48"/>
  <c r="AE47"/>
  <c r="AE46"/>
  <c r="AE45"/>
  <c r="AE44"/>
  <c r="AE43"/>
  <c r="AE42"/>
  <c r="AE41"/>
  <c r="AE40"/>
  <c r="AE39"/>
  <c r="AE38"/>
  <c r="AE37"/>
  <c r="AE36"/>
  <c r="AE35"/>
  <c r="AE34"/>
  <c r="AE33"/>
  <c r="AE32"/>
  <c r="AE31"/>
  <c r="AE30"/>
  <c r="AE29"/>
  <c r="AE28"/>
  <c r="AE27"/>
  <c r="AE26"/>
  <c r="AE25"/>
  <c r="AE24"/>
  <c r="AE23"/>
  <c r="AE22"/>
  <c r="AE21"/>
  <c r="AE20"/>
  <c r="AE19"/>
  <c r="AE18"/>
  <c r="AE17"/>
  <c r="AE16"/>
  <c r="AE15"/>
  <c r="AE14"/>
  <c r="AE13"/>
  <c r="AE12"/>
  <c r="AE11"/>
  <c r="AE10"/>
  <c r="AE9"/>
  <c r="AE8"/>
  <c r="AE7"/>
  <c r="AE6"/>
  <c r="AE5"/>
  <c r="AE4"/>
  <c r="AE3"/>
  <c r="AE2"/>
  <c r="AD142"/>
  <c r="AD141"/>
  <c r="AD140"/>
  <c r="AD139"/>
  <c r="AD138"/>
  <c r="AD137"/>
  <c r="AD136"/>
  <c r="AD135"/>
  <c r="AD134"/>
  <c r="AD133"/>
  <c r="AD132"/>
  <c r="AD131"/>
  <c r="AD130"/>
  <c r="AD129"/>
  <c r="AD128"/>
  <c r="AD127"/>
  <c r="AD126"/>
  <c r="AD125"/>
  <c r="AD124"/>
  <c r="AD123"/>
  <c r="AD122"/>
  <c r="AD121"/>
  <c r="AD120"/>
  <c r="AD119"/>
  <c r="AD118"/>
  <c r="AD117"/>
  <c r="AD116"/>
  <c r="AD115"/>
  <c r="AD114"/>
  <c r="AD113"/>
  <c r="AD112"/>
  <c r="AD111"/>
  <c r="AD110"/>
  <c r="AD109"/>
  <c r="AD108"/>
  <c r="AD107"/>
  <c r="AD106"/>
  <c r="AD105"/>
  <c r="AD104"/>
  <c r="AD103"/>
  <c r="AD102"/>
  <c r="AD101"/>
  <c r="AD100"/>
  <c r="AD99"/>
  <c r="AD98"/>
  <c r="AD97"/>
  <c r="AD96"/>
  <c r="AD95"/>
  <c r="AD94"/>
  <c r="AD93"/>
  <c r="AD92"/>
  <c r="AD91"/>
  <c r="AD90"/>
  <c r="AD89"/>
  <c r="AD88"/>
  <c r="AD87"/>
  <c r="AD86"/>
  <c r="AD85"/>
  <c r="AD84"/>
  <c r="AD83"/>
  <c r="AD82"/>
  <c r="AD81"/>
  <c r="AD80"/>
  <c r="AD79"/>
  <c r="AD78"/>
  <c r="AD77"/>
  <c r="AD76"/>
  <c r="AD75"/>
  <c r="AD74"/>
  <c r="AD73"/>
  <c r="AD72"/>
  <c r="AD71"/>
  <c r="AD70"/>
  <c r="AD69"/>
  <c r="AD68"/>
  <c r="AD67"/>
  <c r="AD66"/>
  <c r="AD65"/>
  <c r="AD64"/>
  <c r="AD63"/>
  <c r="AD62"/>
  <c r="AD61"/>
  <c r="AD60"/>
  <c r="AD59"/>
  <c r="AD58"/>
  <c r="AD57"/>
  <c r="AD56"/>
  <c r="AD55"/>
  <c r="AD54"/>
  <c r="AD53"/>
  <c r="AD52"/>
  <c r="AD51"/>
  <c r="AD50"/>
  <c r="AD49"/>
  <c r="AD48"/>
  <c r="AD47"/>
  <c r="AD46"/>
  <c r="AD45"/>
  <c r="AD44"/>
  <c r="AD43"/>
  <c r="AD42"/>
  <c r="AD41"/>
  <c r="AD40"/>
  <c r="AD39"/>
  <c r="AD38"/>
  <c r="AD37"/>
  <c r="AD36"/>
  <c r="AD35"/>
  <c r="AD34"/>
  <c r="AD33"/>
  <c r="AD32"/>
  <c r="AD31"/>
  <c r="AD30"/>
  <c r="AD29"/>
  <c r="AD28"/>
  <c r="AD27"/>
  <c r="AD26"/>
  <c r="AD25"/>
  <c r="AD24"/>
  <c r="AD23"/>
  <c r="AD22"/>
  <c r="AD21"/>
  <c r="AD20"/>
  <c r="AD19"/>
  <c r="AD18"/>
  <c r="AD17"/>
  <c r="AD16"/>
  <c r="AD15"/>
  <c r="AD14"/>
  <c r="AD13"/>
  <c r="AD12"/>
  <c r="AD11"/>
  <c r="AD10"/>
  <c r="AD9"/>
  <c r="AD8"/>
  <c r="AD7"/>
  <c r="AD6"/>
  <c r="AD5"/>
  <c r="AD4"/>
  <c r="AD3"/>
  <c r="AD2"/>
</calcChain>
</file>

<file path=xl/sharedStrings.xml><?xml version="1.0" encoding="utf-8"?>
<sst xmlns="http://schemas.openxmlformats.org/spreadsheetml/2006/main" count="268" uniqueCount="95">
  <si>
    <t>louka</t>
  </si>
  <si>
    <t>KOD</t>
  </si>
  <si>
    <t>MOD</t>
  </si>
  <si>
    <t>BIO_MO</t>
  </si>
  <si>
    <t>KRYPSE</t>
  </si>
  <si>
    <t>PRE</t>
  </si>
  <si>
    <t>VZD_HRA</t>
  </si>
  <si>
    <t>VZD_SUK</t>
  </si>
  <si>
    <t>kód/číslo hnízda</t>
  </si>
  <si>
    <t>les</t>
  </si>
  <si>
    <t>mokřad</t>
  </si>
  <si>
    <t>1 = predované hnízdo, 0 = netknuté hnízdo</t>
  </si>
  <si>
    <t>hodnocení krypse hnízda v intervalu od 0 (zcela nápadné) do 100 (zcela nenápadné)</t>
  </si>
  <si>
    <t>VZD_VODA</t>
  </si>
  <si>
    <t>VZD_TECH</t>
  </si>
  <si>
    <t>VZD_KOM</t>
  </si>
  <si>
    <t>VZD_URB</t>
  </si>
  <si>
    <t>VZD_ZEM_LES</t>
  </si>
  <si>
    <t>ruderální louka/porost</t>
  </si>
  <si>
    <t>nejmenší vzdálenost hnízda od okraje nejbližího biotopu typu orná půda/pole (v metrech)</t>
  </si>
  <si>
    <t>nejmenší vzdálenost hnízda od okraje  nejbližího biotopu typu písčina/holá plocha bez vegetace (v metrech)</t>
  </si>
  <si>
    <t>nejmenší vzdálenost hnízda od okraje nejbližího biotopu typu mokřad, vodní plocha/vodní tok/odvodňovací příkop (v metrech)</t>
  </si>
  <si>
    <t>nejmenší vzdálenost hnízda od okraje nejbližího biotopu typu probíhají technická ekultivace/stavební práce (v metrech)</t>
  </si>
  <si>
    <t>nejmenší vzdálenost hnízda od okraje nejbližší pozemní komunikace (v metrech)</t>
  </si>
  <si>
    <t>nejmenší vzdálenost hnízda od okraje nejbližšího urbanizovaného území (zástavby) (v metrech)</t>
  </si>
  <si>
    <t>x_lon</t>
  </si>
  <si>
    <t>y_lat</t>
  </si>
  <si>
    <t>BIOTOP</t>
  </si>
  <si>
    <t>typ biotopu, kategorie: 1 = louky, 2 = ruderál, 3 = křoviny, 4 = les, 5 = ostatní (pole, písčiny a mokřad)</t>
  </si>
  <si>
    <t>BIO_OST</t>
  </si>
  <si>
    <t>původní orná půda/pole, písčina mokřad</t>
  </si>
  <si>
    <t>BIO_LOU</t>
  </si>
  <si>
    <t>BIO_RUD</t>
  </si>
  <si>
    <t>BIO_KRO</t>
  </si>
  <si>
    <t>BIO_LES</t>
  </si>
  <si>
    <t>LOK</t>
  </si>
  <si>
    <t>lokality podle kategorie: 1 = rekultivace, 2 = sukcese, 3 = okolí (1+2= výsypka)</t>
  </si>
  <si>
    <t>VZD_LOU</t>
  </si>
  <si>
    <t>VZD_RUD</t>
  </si>
  <si>
    <t>VZD_KRO</t>
  </si>
  <si>
    <t>VZD_LES</t>
  </si>
  <si>
    <t>VZD_OST</t>
  </si>
  <si>
    <t>VZD_ORP</t>
  </si>
  <si>
    <t>VZD_PIS</t>
  </si>
  <si>
    <t>křovina/výsadba/mladý nízký les/liniová zeleň podél cest</t>
  </si>
  <si>
    <t>LN_HRA</t>
  </si>
  <si>
    <t>LN_SUK</t>
  </si>
  <si>
    <t>LN_ZEM_LES</t>
  </si>
  <si>
    <t>LN_LOU</t>
  </si>
  <si>
    <t>LN_RUD</t>
  </si>
  <si>
    <t>LN_KRO</t>
  </si>
  <si>
    <t>LN_LES</t>
  </si>
  <si>
    <t>LN_OST</t>
  </si>
  <si>
    <t>LN_ORP</t>
  </si>
  <si>
    <t>LN_PIS</t>
  </si>
  <si>
    <t>LN_VODA</t>
  </si>
  <si>
    <t>LN_TECH</t>
  </si>
  <si>
    <t>LN_KOM</t>
  </si>
  <si>
    <t>LN_URB</t>
  </si>
  <si>
    <t>X koorodinát bodu (zem. délka)</t>
  </si>
  <si>
    <t>Y koorodinát bodu (zem. šířka)</t>
  </si>
  <si>
    <r>
      <t xml:space="preserve">nejmenší vzdálenost hnízda od </t>
    </r>
    <r>
      <rPr>
        <b/>
        <sz val="11"/>
        <color theme="1"/>
        <rFont val="Calibri"/>
        <family val="2"/>
        <charset val="238"/>
        <scheme val="minor"/>
      </rPr>
      <t xml:space="preserve">okraje/hranice vysypky a okolí </t>
    </r>
    <r>
      <rPr>
        <sz val="11"/>
        <color theme="1"/>
        <rFont val="Calibri"/>
        <family val="2"/>
        <charset val="238"/>
        <scheme val="minor"/>
      </rPr>
      <t>(v metrech)</t>
    </r>
  </si>
  <si>
    <r>
      <t xml:space="preserve">nejmenší vzdálenost hnízda o </t>
    </r>
    <r>
      <rPr>
        <b/>
        <sz val="11"/>
        <color theme="1"/>
        <rFont val="Calibri"/>
        <family val="2"/>
        <charset val="238"/>
        <scheme val="minor"/>
      </rPr>
      <t>okraje/hranice sukcesních ploch</t>
    </r>
    <r>
      <rPr>
        <sz val="11"/>
        <color theme="1"/>
        <rFont val="Calibri"/>
        <family val="2"/>
        <charset val="238"/>
        <scheme val="minor"/>
      </rPr>
      <t xml:space="preserve"> (v metrech)</t>
    </r>
  </si>
  <si>
    <r>
      <t xml:space="preserve">nejmenší vzdálenost hnízda </t>
    </r>
    <r>
      <rPr>
        <b/>
        <sz val="11"/>
        <color theme="1"/>
        <rFont val="Calibri"/>
        <family val="2"/>
        <charset val="238"/>
        <scheme val="minor"/>
      </rPr>
      <t>o okraje/ekotonu mezi lesnímy biotopy</t>
    </r>
    <r>
      <rPr>
        <sz val="11"/>
        <color theme="1"/>
        <rFont val="Calibri"/>
        <family val="2"/>
        <charset val="238"/>
        <scheme val="minor"/>
      </rPr>
      <t xml:space="preserve"> (lesy, křoviny … )</t>
    </r>
    <r>
      <rPr>
        <b/>
        <sz val="11"/>
        <color theme="1"/>
        <rFont val="Calibri"/>
        <family val="2"/>
        <charset val="238"/>
        <scheme val="minor"/>
      </rPr>
      <t xml:space="preserve"> a zemědělskou půdou</t>
    </r>
    <r>
      <rPr>
        <sz val="11"/>
        <color theme="1"/>
        <rFont val="Calibri"/>
        <family val="2"/>
        <charset val="238"/>
        <scheme val="minor"/>
      </rPr>
      <t xml:space="preserve"> (travní porosty, pole)  (v metrech)</t>
    </r>
  </si>
  <si>
    <r>
      <t xml:space="preserve">nejmenší vzdálenost hnízda od okraje nejbližího biotopu typu </t>
    </r>
    <r>
      <rPr>
        <b/>
        <sz val="11"/>
        <color theme="1"/>
        <rFont val="Calibri"/>
        <family val="2"/>
        <charset val="238"/>
        <scheme val="minor"/>
      </rPr>
      <t>louka</t>
    </r>
    <r>
      <rPr>
        <sz val="11"/>
        <color theme="1"/>
        <rFont val="Calibri"/>
        <family val="2"/>
        <charset val="238"/>
        <scheme val="minor"/>
      </rPr>
      <t xml:space="preserve"> (v metrech)</t>
    </r>
  </si>
  <si>
    <r>
      <t xml:space="preserve">nejmenší vzdálenost hnízda od okraje nejbližího biotopu typu </t>
    </r>
    <r>
      <rPr>
        <b/>
        <sz val="11"/>
        <color theme="1"/>
        <rFont val="Calibri"/>
        <family val="2"/>
        <charset val="238"/>
        <scheme val="minor"/>
      </rPr>
      <t>křovina</t>
    </r>
    <r>
      <rPr>
        <sz val="11"/>
        <color theme="1"/>
        <rFont val="Calibri"/>
        <family val="2"/>
        <charset val="238"/>
        <scheme val="minor"/>
      </rPr>
      <t xml:space="preserve"> (v metrech)</t>
    </r>
  </si>
  <si>
    <r>
      <t xml:space="preserve">nejmenší vzdálenost hnízda od okraje nejbližího biotopu typu </t>
    </r>
    <r>
      <rPr>
        <b/>
        <sz val="11"/>
        <color theme="1"/>
        <rFont val="Calibri"/>
        <family val="2"/>
        <charset val="238"/>
        <scheme val="minor"/>
      </rPr>
      <t>ruderální louka/porost</t>
    </r>
    <r>
      <rPr>
        <sz val="11"/>
        <color theme="1"/>
        <rFont val="Calibri"/>
        <family val="2"/>
        <charset val="238"/>
        <scheme val="minor"/>
      </rPr>
      <t xml:space="preserve"> (v metrech)</t>
    </r>
  </si>
  <si>
    <r>
      <t xml:space="preserve">nejmenší vzdálenost hnízda od okraje nejbližího biotopu typu </t>
    </r>
    <r>
      <rPr>
        <b/>
        <sz val="11"/>
        <color theme="1"/>
        <rFont val="Calibri"/>
        <family val="2"/>
        <charset val="238"/>
        <scheme val="minor"/>
      </rPr>
      <t>les</t>
    </r>
    <r>
      <rPr>
        <sz val="11"/>
        <color theme="1"/>
        <rFont val="Calibri"/>
        <family val="2"/>
        <charset val="238"/>
        <scheme val="minor"/>
      </rPr>
      <t xml:space="preserve"> (v metrech)</t>
    </r>
  </si>
  <si>
    <r>
      <t xml:space="preserve">nejmenší vzdálenost hnízda od okraje nejbližího biotopu typu </t>
    </r>
    <r>
      <rPr>
        <b/>
        <sz val="11"/>
        <color theme="1"/>
        <rFont val="Calibri"/>
        <family val="2"/>
        <charset val="238"/>
        <scheme val="minor"/>
      </rPr>
      <t>ostatní</t>
    </r>
    <r>
      <rPr>
        <sz val="11"/>
        <color theme="1"/>
        <rFont val="Calibri"/>
        <family val="2"/>
        <charset val="238"/>
        <scheme val="minor"/>
      </rPr>
      <t xml:space="preserve"> (orná půda/pole, písčina a mokřad) (v metrech)</t>
    </r>
  </si>
  <si>
    <t>LN_xxx</t>
  </si>
  <si>
    <t>jejich přirozený logaritmus</t>
  </si>
  <si>
    <r>
      <t xml:space="preserve">jejich přirozený </t>
    </r>
    <r>
      <rPr>
        <b/>
        <sz val="11"/>
        <color theme="1"/>
        <rFont val="Calibri"/>
        <family val="2"/>
        <charset val="238"/>
        <scheme val="minor"/>
      </rPr>
      <t>logaritmus</t>
    </r>
  </si>
  <si>
    <t>hnízdo 1 = s modelínovým vejcem, 0 = bez vejce</t>
  </si>
  <si>
    <t>LN_KRYPSE</t>
  </si>
  <si>
    <t>VYS</t>
  </si>
  <si>
    <t>REK</t>
  </si>
  <si>
    <t>SUK</t>
  </si>
  <si>
    <t>OKO</t>
  </si>
  <si>
    <t>BIO_1</t>
  </si>
  <si>
    <t>BIO_2</t>
  </si>
  <si>
    <t>BIO_3</t>
  </si>
  <si>
    <t>BIOTOP_N</t>
  </si>
  <si>
    <t>N</t>
  </si>
  <si>
    <t>A</t>
  </si>
  <si>
    <t>M</t>
  </si>
  <si>
    <t>PRE_TR</t>
  </si>
  <si>
    <t>BIOTOP_1</t>
  </si>
  <si>
    <t>BIOTOP_2</t>
  </si>
  <si>
    <t>BIOTOP_3</t>
  </si>
  <si>
    <t>kategorie biotopu</t>
  </si>
  <si>
    <t>okolí</t>
  </si>
  <si>
    <t>rekultivace</t>
  </si>
  <si>
    <t>výsyspka</t>
  </si>
  <si>
    <r>
      <t>pravděpodobný predátor: A = pták (</t>
    </r>
    <r>
      <rPr>
        <i/>
        <sz val="11"/>
        <color theme="1"/>
        <rFont val="Calibri"/>
        <family val="2"/>
        <charset val="238"/>
        <scheme val="minor"/>
      </rPr>
      <t>Aves</t>
    </r>
    <r>
      <rPr>
        <sz val="11"/>
        <color theme="1"/>
        <rFont val="Calibri"/>
        <family val="2"/>
        <charset val="238"/>
        <scheme val="minor"/>
      </rPr>
      <t>), M = savec (</t>
    </r>
    <r>
      <rPr>
        <i/>
        <sz val="11"/>
        <color theme="1"/>
        <rFont val="Calibri"/>
        <family val="2"/>
        <charset val="238"/>
        <scheme val="minor"/>
      </rPr>
      <t>Mammalia</t>
    </r>
    <r>
      <rPr>
        <sz val="11"/>
        <color theme="1"/>
        <rFont val="Calibri"/>
        <family val="2"/>
        <charset val="238"/>
        <scheme val="minor"/>
      </rPr>
      <t>), N = nezjištěn</t>
    </r>
  </si>
  <si>
    <t>kategorie biotopu dohromady: 1 = Biotop 1, 2 = Biotop 2, 3 = Biotop 3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</si>
</sst>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00B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 vertical="center"/>
    </xf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Fill="1" applyAlignment="1">
      <alignment horizontal="right" vertical="center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1" fillId="3" borderId="0" xfId="0" applyFont="1" applyFill="1"/>
    <xf numFmtId="0" fontId="1" fillId="4" borderId="0" xfId="0" applyFont="1" applyFill="1"/>
    <xf numFmtId="0" fontId="1" fillId="5" borderId="0" xfId="0" applyFont="1" applyFill="1"/>
    <xf numFmtId="0" fontId="1" fillId="6" borderId="0" xfId="0" applyFont="1" applyFill="1"/>
    <xf numFmtId="0" fontId="1" fillId="7" borderId="0" xfId="0" applyFont="1" applyFill="1"/>
    <xf numFmtId="0" fontId="1" fillId="8" borderId="0" xfId="0" applyFont="1" applyFill="1" applyAlignment="1">
      <alignment horizontal="center"/>
    </xf>
    <xf numFmtId="0" fontId="0" fillId="0" borderId="0" xfId="0" applyNumberFormat="1" applyFont="1" applyAlignment="1">
      <alignment horizontal="right"/>
    </xf>
    <xf numFmtId="0" fontId="1" fillId="4" borderId="0" xfId="0" applyFont="1" applyFill="1" applyBorder="1"/>
    <xf numFmtId="0" fontId="0" fillId="0" borderId="0" xfId="0" applyBorder="1"/>
    <xf numFmtId="0" fontId="1" fillId="5" borderId="0" xfId="0" applyFont="1" applyFill="1" applyBorder="1"/>
    <xf numFmtId="0" fontId="1" fillId="9" borderId="0" xfId="0" applyFont="1" applyFill="1"/>
    <xf numFmtId="0" fontId="1" fillId="8" borderId="0" xfId="0" applyFont="1" applyFill="1" applyAlignment="1">
      <alignment horizontal="left"/>
    </xf>
    <xf numFmtId="0" fontId="1" fillId="10" borderId="0" xfId="0" applyFont="1" applyFill="1"/>
    <xf numFmtId="0" fontId="1" fillId="11" borderId="0" xfId="0" applyFont="1" applyFill="1"/>
    <xf numFmtId="0" fontId="1" fillId="12" borderId="0" xfId="0" applyFont="1" applyFill="1"/>
    <xf numFmtId="0" fontId="1" fillId="13" borderId="0" xfId="0" applyFont="1" applyFill="1" applyBorder="1"/>
    <xf numFmtId="0" fontId="0" fillId="0" borderId="0" xfId="0" applyFill="1" applyBorder="1"/>
    <xf numFmtId="0" fontId="0" fillId="0" borderId="0" xfId="0" applyFill="1"/>
    <xf numFmtId="0" fontId="1" fillId="12" borderId="0" xfId="0" applyFont="1" applyFill="1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Y142"/>
  <sheetViews>
    <sheetView tabSelected="1" zoomScale="80" zoomScaleNormal="8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U5" sqref="U5"/>
    </sheetView>
  </sheetViews>
  <sheetFormatPr defaultRowHeight="15"/>
  <cols>
    <col min="1" max="1" width="5.5703125" bestFit="1" customWidth="1"/>
    <col min="2" max="2" width="4.28515625" style="8" bestFit="1" customWidth="1"/>
    <col min="3" max="3" width="5.5703125" bestFit="1" customWidth="1"/>
    <col min="4" max="4" width="9.28515625" bestFit="1" customWidth="1"/>
    <col min="5" max="5" width="9.5703125" bestFit="1" customWidth="1"/>
    <col min="6" max="6" width="9.42578125" bestFit="1" customWidth="1"/>
    <col min="7" max="7" width="8.5703125" bestFit="1" customWidth="1"/>
    <col min="8" max="8" width="9.140625" bestFit="1" customWidth="1"/>
    <col min="9" max="9" width="8" bestFit="1" customWidth="1"/>
    <col min="10" max="13" width="8" customWidth="1"/>
    <col min="14" max="15" width="7.5703125" customWidth="1"/>
    <col min="16" max="16" width="4.85546875" bestFit="1" customWidth="1"/>
    <col min="17" max="20" width="4.85546875" customWidth="1"/>
    <col min="21" max="21" width="8" style="3" bestFit="1" customWidth="1"/>
    <col min="22" max="49" width="9.5703125" customWidth="1"/>
  </cols>
  <sheetData>
    <row r="1" spans="1:51" s="2" customFormat="1">
      <c r="A1" s="2" t="s">
        <v>1</v>
      </c>
      <c r="B1" s="6" t="s">
        <v>5</v>
      </c>
      <c r="C1" s="9" t="s">
        <v>2</v>
      </c>
      <c r="D1" s="10" t="s">
        <v>31</v>
      </c>
      <c r="E1" s="10" t="s">
        <v>32</v>
      </c>
      <c r="F1" s="10" t="s">
        <v>33</v>
      </c>
      <c r="G1" s="10" t="s">
        <v>34</v>
      </c>
      <c r="H1" s="10" t="s">
        <v>29</v>
      </c>
      <c r="I1" s="10" t="s">
        <v>27</v>
      </c>
      <c r="J1" s="22" t="s">
        <v>78</v>
      </c>
      <c r="K1" s="22" t="s">
        <v>79</v>
      </c>
      <c r="L1" s="22" t="s">
        <v>80</v>
      </c>
      <c r="M1" s="22" t="s">
        <v>81</v>
      </c>
      <c r="N1" s="12" t="s">
        <v>4</v>
      </c>
      <c r="O1" s="12" t="s">
        <v>73</v>
      </c>
      <c r="P1" s="11" t="s">
        <v>35</v>
      </c>
      <c r="Q1" s="21" t="s">
        <v>74</v>
      </c>
      <c r="R1" s="21" t="s">
        <v>75</v>
      </c>
      <c r="S1" s="21" t="s">
        <v>76</v>
      </c>
      <c r="T1" s="21" t="s">
        <v>77</v>
      </c>
      <c r="U1" s="27" t="s">
        <v>85</v>
      </c>
      <c r="V1" s="13" t="s">
        <v>6</v>
      </c>
      <c r="W1" s="13" t="s">
        <v>7</v>
      </c>
      <c r="X1" s="13" t="s">
        <v>17</v>
      </c>
      <c r="Y1" s="13" t="s">
        <v>37</v>
      </c>
      <c r="Z1" s="13" t="s">
        <v>38</v>
      </c>
      <c r="AA1" s="13" t="s">
        <v>39</v>
      </c>
      <c r="AB1" s="13" t="s">
        <v>40</v>
      </c>
      <c r="AC1" s="13" t="s">
        <v>41</v>
      </c>
      <c r="AD1" s="12" t="s">
        <v>45</v>
      </c>
      <c r="AE1" s="12" t="s">
        <v>46</v>
      </c>
      <c r="AF1" s="12" t="s">
        <v>47</v>
      </c>
      <c r="AG1" s="12" t="s">
        <v>48</v>
      </c>
      <c r="AH1" s="12" t="s">
        <v>49</v>
      </c>
      <c r="AI1" s="12" t="s">
        <v>50</v>
      </c>
      <c r="AJ1" s="12" t="s">
        <v>51</v>
      </c>
      <c r="AK1" s="12" t="s">
        <v>52</v>
      </c>
      <c r="AL1" s="19" t="s">
        <v>42</v>
      </c>
      <c r="AM1" s="19" t="s">
        <v>43</v>
      </c>
      <c r="AN1" s="19" t="s">
        <v>13</v>
      </c>
      <c r="AO1" s="19" t="s">
        <v>14</v>
      </c>
      <c r="AP1" s="19" t="s">
        <v>15</v>
      </c>
      <c r="AQ1" s="19" t="s">
        <v>16</v>
      </c>
      <c r="AR1" s="5" t="s">
        <v>53</v>
      </c>
      <c r="AS1" s="5" t="s">
        <v>54</v>
      </c>
      <c r="AT1" s="5" t="s">
        <v>55</v>
      </c>
      <c r="AU1" s="5" t="s">
        <v>56</v>
      </c>
      <c r="AV1" s="5" t="s">
        <v>57</v>
      </c>
      <c r="AW1" s="5" t="s">
        <v>58</v>
      </c>
      <c r="AX1" s="14" t="s">
        <v>25</v>
      </c>
      <c r="AY1" s="14" t="s">
        <v>26</v>
      </c>
    </row>
    <row r="2" spans="1:51" s="3" customFormat="1">
      <c r="A2" s="1">
        <v>3788</v>
      </c>
      <c r="B2" s="7">
        <v>1</v>
      </c>
      <c r="C2" s="1">
        <v>1</v>
      </c>
      <c r="D2" s="1">
        <v>0</v>
      </c>
      <c r="E2" s="1">
        <v>0</v>
      </c>
      <c r="F2" s="1">
        <v>1</v>
      </c>
      <c r="G2" s="1">
        <v>0</v>
      </c>
      <c r="H2" s="1">
        <v>0</v>
      </c>
      <c r="I2" s="1">
        <v>3</v>
      </c>
      <c r="J2" s="1">
        <v>0</v>
      </c>
      <c r="K2" s="1">
        <v>0</v>
      </c>
      <c r="L2" s="1">
        <v>1</v>
      </c>
      <c r="M2" s="1">
        <v>3</v>
      </c>
      <c r="N2" s="15">
        <v>35.666666666666664</v>
      </c>
      <c r="O2" s="15">
        <f>LN(N2)</f>
        <v>3.5742165457937962</v>
      </c>
      <c r="P2" s="1">
        <v>3</v>
      </c>
      <c r="Q2" s="1">
        <v>0</v>
      </c>
      <c r="R2" s="1">
        <v>0</v>
      </c>
      <c r="S2" s="1">
        <v>0</v>
      </c>
      <c r="T2" s="1">
        <v>1</v>
      </c>
      <c r="U2" s="3" t="s">
        <v>83</v>
      </c>
      <c r="V2" s="3">
        <v>307.47138799999999</v>
      </c>
      <c r="W2" s="3">
        <v>1826.819647</v>
      </c>
      <c r="X2" s="3">
        <v>30.108266195300001</v>
      </c>
      <c r="Y2">
        <v>542.43245000000002</v>
      </c>
      <c r="Z2">
        <v>265.16659399999998</v>
      </c>
      <c r="AA2">
        <v>7.4327269999999999</v>
      </c>
      <c r="AB2">
        <v>670.12904700000001</v>
      </c>
      <c r="AC2">
        <v>7.4327269999999999</v>
      </c>
      <c r="AD2">
        <f>LN(V2)</f>
        <v>5.7283820357629462</v>
      </c>
      <c r="AE2">
        <f>LN(W2)</f>
        <v>7.5103318361249176</v>
      </c>
      <c r="AF2">
        <f t="shared" ref="AF2:AK17" si="0">LN(X2)</f>
        <v>3.4047997584810155</v>
      </c>
      <c r="AG2">
        <f t="shared" si="0"/>
        <v>6.2960635615328053</v>
      </c>
      <c r="AH2">
        <f t="shared" si="0"/>
        <v>5.5803582850682112</v>
      </c>
      <c r="AI2">
        <f t="shared" si="0"/>
        <v>2.0058928169642636</v>
      </c>
      <c r="AJ2">
        <f t="shared" si="0"/>
        <v>6.5074703013012627</v>
      </c>
      <c r="AK2">
        <f>LN(AC2)</f>
        <v>2.0058928169642636</v>
      </c>
      <c r="AL2">
        <v>7.4327269999999999</v>
      </c>
      <c r="AM2">
        <v>1161.4557589999999</v>
      </c>
      <c r="AN2">
        <v>321.72000800000001</v>
      </c>
      <c r="AO2">
        <v>320.29195900000002</v>
      </c>
      <c r="AP2">
        <v>307.47138799999999</v>
      </c>
      <c r="AQ2">
        <v>2294.151496</v>
      </c>
      <c r="AR2">
        <f>LN(AL2)</f>
        <v>2.0058928169642636</v>
      </c>
      <c r="AS2">
        <f t="shared" ref="AS2:AW17" si="1">LN(AM2)</f>
        <v>7.0574294619456506</v>
      </c>
      <c r="AT2">
        <f t="shared" si="1"/>
        <v>5.7736816269022118</v>
      </c>
      <c r="AU2">
        <f t="shared" si="1"/>
        <v>5.7692329517105394</v>
      </c>
      <c r="AV2">
        <f t="shared" si="1"/>
        <v>5.7283820357629462</v>
      </c>
      <c r="AW2">
        <f t="shared" si="1"/>
        <v>7.7381183356133851</v>
      </c>
      <c r="AX2">
        <v>13.808</v>
      </c>
      <c r="AY2">
        <v>50.535299999999999</v>
      </c>
    </row>
    <row r="3" spans="1:51" s="3" customFormat="1">
      <c r="A3" s="1">
        <v>3789</v>
      </c>
      <c r="B3" s="7">
        <v>1</v>
      </c>
      <c r="C3" s="1">
        <v>0</v>
      </c>
      <c r="D3" s="1">
        <v>0</v>
      </c>
      <c r="E3" s="1">
        <v>0</v>
      </c>
      <c r="F3" s="1">
        <v>1</v>
      </c>
      <c r="G3" s="1">
        <v>0</v>
      </c>
      <c r="H3" s="1">
        <v>0</v>
      </c>
      <c r="I3" s="1">
        <v>3</v>
      </c>
      <c r="J3" s="1">
        <v>0</v>
      </c>
      <c r="K3" s="1">
        <v>0</v>
      </c>
      <c r="L3" s="1">
        <v>1</v>
      </c>
      <c r="M3" s="1">
        <v>3</v>
      </c>
      <c r="N3" s="15">
        <v>33.611111111111114</v>
      </c>
      <c r="O3" s="15">
        <f t="shared" ref="O3:O66" si="2">LN(N3)</f>
        <v>3.5148567001346769</v>
      </c>
      <c r="P3" s="1">
        <v>3</v>
      </c>
      <c r="Q3" s="1">
        <v>0</v>
      </c>
      <c r="R3" s="1">
        <v>0</v>
      </c>
      <c r="S3" s="1">
        <v>0</v>
      </c>
      <c r="T3" s="1">
        <v>1</v>
      </c>
      <c r="U3" s="3" t="s">
        <v>84</v>
      </c>
      <c r="V3" s="3">
        <v>367.80551800000001</v>
      </c>
      <c r="W3" s="3">
        <v>1698.8959</v>
      </c>
      <c r="X3" s="3">
        <v>71.626082010299996</v>
      </c>
      <c r="Y3">
        <v>294.69332500000002</v>
      </c>
      <c r="Z3">
        <v>81.633272000000005</v>
      </c>
      <c r="AA3">
        <v>3.867502</v>
      </c>
      <c r="AB3">
        <v>394.45518600000003</v>
      </c>
      <c r="AC3">
        <v>3.867502</v>
      </c>
      <c r="AD3">
        <f t="shared" ref="AD3:AD66" si="3">LN(V3)</f>
        <v>5.9075543147765499</v>
      </c>
      <c r="AE3">
        <f t="shared" ref="AE3:AE66" si="4">LN(W3)</f>
        <v>7.437733848458687</v>
      </c>
      <c r="AF3">
        <f t="shared" si="0"/>
        <v>4.2714592815218468</v>
      </c>
      <c r="AG3">
        <f t="shared" si="0"/>
        <v>5.6859352393344329</v>
      </c>
      <c r="AH3">
        <f t="shared" si="0"/>
        <v>4.4022369239626578</v>
      </c>
      <c r="AI3">
        <f t="shared" si="0"/>
        <v>1.3526088205948794</v>
      </c>
      <c r="AJ3">
        <f t="shared" si="0"/>
        <v>5.9775055368751309</v>
      </c>
      <c r="AK3">
        <f t="shared" si="0"/>
        <v>1.3526088205948794</v>
      </c>
      <c r="AL3">
        <v>3.867502</v>
      </c>
      <c r="AM3">
        <v>1260.4737720000001</v>
      </c>
      <c r="AN3">
        <v>375.89861200000001</v>
      </c>
      <c r="AO3">
        <v>447.870992</v>
      </c>
      <c r="AP3">
        <v>90.174949999999995</v>
      </c>
      <c r="AQ3">
        <v>2586.1704140000002</v>
      </c>
      <c r="AR3">
        <f t="shared" ref="AR3:AR66" si="5">LN(AL3)</f>
        <v>1.3526088205948794</v>
      </c>
      <c r="AS3">
        <f t="shared" si="1"/>
        <v>7.1392429387954675</v>
      </c>
      <c r="AT3">
        <f t="shared" si="1"/>
        <v>5.9293194580919133</v>
      </c>
      <c r="AU3">
        <f t="shared" si="1"/>
        <v>6.1045052266595947</v>
      </c>
      <c r="AV3">
        <f t="shared" si="1"/>
        <v>4.5017516723120439</v>
      </c>
      <c r="AW3">
        <f t="shared" si="1"/>
        <v>7.8579334558458083</v>
      </c>
      <c r="AX3">
        <v>13.8101</v>
      </c>
      <c r="AY3">
        <v>50.532899999999998</v>
      </c>
    </row>
    <row r="4" spans="1:51" s="3" customFormat="1">
      <c r="A4" s="1">
        <v>3887</v>
      </c>
      <c r="B4" s="7">
        <v>1</v>
      </c>
      <c r="C4" s="1">
        <v>1</v>
      </c>
      <c r="D4" s="1">
        <v>0</v>
      </c>
      <c r="E4" s="1">
        <v>0</v>
      </c>
      <c r="F4" s="1">
        <v>0</v>
      </c>
      <c r="G4" s="1">
        <v>0</v>
      </c>
      <c r="H4" s="1">
        <v>1</v>
      </c>
      <c r="I4" s="1">
        <v>5</v>
      </c>
      <c r="J4" s="1">
        <v>0</v>
      </c>
      <c r="K4" s="1">
        <v>1</v>
      </c>
      <c r="L4" s="1">
        <v>0</v>
      </c>
      <c r="M4" s="1">
        <v>2</v>
      </c>
      <c r="N4" s="15">
        <v>30.870370370370374</v>
      </c>
      <c r="O4" s="15">
        <f t="shared" si="2"/>
        <v>3.4297968361865196</v>
      </c>
      <c r="P4" s="1">
        <v>3</v>
      </c>
      <c r="Q4" s="1">
        <v>0</v>
      </c>
      <c r="R4" s="1">
        <v>0</v>
      </c>
      <c r="S4" s="1">
        <v>0</v>
      </c>
      <c r="T4" s="1">
        <v>1</v>
      </c>
      <c r="U4" s="3" t="s">
        <v>84</v>
      </c>
      <c r="V4" s="3">
        <v>25.851468000000001</v>
      </c>
      <c r="W4" s="3">
        <v>1712.789749</v>
      </c>
      <c r="X4" s="3">
        <v>50.998177057299998</v>
      </c>
      <c r="Y4">
        <v>319.95086199999997</v>
      </c>
      <c r="Z4">
        <v>25.851468000000001</v>
      </c>
      <c r="AA4">
        <v>9.0983520000000002</v>
      </c>
      <c r="AB4">
        <v>372.19342599999999</v>
      </c>
      <c r="AC4">
        <v>9.0983520000000002</v>
      </c>
      <c r="AD4">
        <f t="shared" si="3"/>
        <v>3.2523673885102728</v>
      </c>
      <c r="AE4">
        <f t="shared" si="4"/>
        <v>7.4458787523206178</v>
      </c>
      <c r="AF4">
        <f t="shared" si="0"/>
        <v>3.931789888110985</v>
      </c>
      <c r="AG4">
        <f t="shared" si="0"/>
        <v>5.7681674277528039</v>
      </c>
      <c r="AH4">
        <f t="shared" si="0"/>
        <v>3.2523673885102728</v>
      </c>
      <c r="AI4">
        <f t="shared" si="0"/>
        <v>2.2080932982213195</v>
      </c>
      <c r="AJ4">
        <f t="shared" si="0"/>
        <v>5.9194136815051479</v>
      </c>
      <c r="AK4">
        <f t="shared" si="0"/>
        <v>2.2080932982213195</v>
      </c>
      <c r="AL4">
        <v>9.0983520000000002</v>
      </c>
      <c r="AM4">
        <v>834.83990400000005</v>
      </c>
      <c r="AN4">
        <v>100.54948899999999</v>
      </c>
      <c r="AO4">
        <v>43.950516</v>
      </c>
      <c r="AP4">
        <v>38.312928999999997</v>
      </c>
      <c r="AQ4">
        <v>1942.4608679999999</v>
      </c>
      <c r="AR4">
        <f t="shared" si="5"/>
        <v>2.2080932982213195</v>
      </c>
      <c r="AS4">
        <f t="shared" si="1"/>
        <v>6.7272399747314493</v>
      </c>
      <c r="AT4">
        <f t="shared" si="1"/>
        <v>4.6106500341570156</v>
      </c>
      <c r="AU4">
        <f t="shared" si="1"/>
        <v>3.7830643646766</v>
      </c>
      <c r="AV4">
        <f t="shared" si="1"/>
        <v>3.6457874110236257</v>
      </c>
      <c r="AW4">
        <f t="shared" si="1"/>
        <v>7.5717109368651405</v>
      </c>
      <c r="AX4">
        <v>13.8095</v>
      </c>
      <c r="AY4">
        <v>50.539000000000001</v>
      </c>
    </row>
    <row r="5" spans="1:51" s="3" customFormat="1">
      <c r="A5" s="1">
        <v>3888</v>
      </c>
      <c r="B5" s="7">
        <v>1</v>
      </c>
      <c r="C5" s="1">
        <v>0</v>
      </c>
      <c r="D5" s="1">
        <v>0</v>
      </c>
      <c r="E5" s="1">
        <v>0</v>
      </c>
      <c r="F5" s="1">
        <v>0</v>
      </c>
      <c r="G5" s="1">
        <v>0</v>
      </c>
      <c r="H5" s="1">
        <v>1</v>
      </c>
      <c r="I5" s="1">
        <v>5</v>
      </c>
      <c r="J5" s="1">
        <v>0</v>
      </c>
      <c r="K5" s="1">
        <v>1</v>
      </c>
      <c r="L5" s="1">
        <v>0</v>
      </c>
      <c r="M5" s="1">
        <v>2</v>
      </c>
      <c r="N5" s="15">
        <v>15.722222222222221</v>
      </c>
      <c r="O5" s="15">
        <f t="shared" si="2"/>
        <v>2.7550751397470727</v>
      </c>
      <c r="P5" s="1">
        <v>3</v>
      </c>
      <c r="Q5" s="1">
        <v>0</v>
      </c>
      <c r="R5" s="1">
        <v>0</v>
      </c>
      <c r="S5" s="1">
        <v>0</v>
      </c>
      <c r="T5" s="1">
        <v>1</v>
      </c>
      <c r="U5" s="3" t="s">
        <v>82</v>
      </c>
      <c r="V5" s="3">
        <v>9.6045829999999999</v>
      </c>
      <c r="W5" s="3">
        <v>1572.033709</v>
      </c>
      <c r="X5" s="3">
        <v>35.288358188899998</v>
      </c>
      <c r="Y5">
        <v>249.62656000000001</v>
      </c>
      <c r="Z5">
        <v>21.280239999999999</v>
      </c>
      <c r="AA5">
        <v>23.618979</v>
      </c>
      <c r="AB5">
        <v>633.83099400000003</v>
      </c>
      <c r="AC5">
        <v>9.6045829999999999</v>
      </c>
      <c r="AD5">
        <f t="shared" si="3"/>
        <v>2.2622403803899873</v>
      </c>
      <c r="AE5">
        <f t="shared" si="4"/>
        <v>7.3601254161434699</v>
      </c>
      <c r="AF5">
        <f t="shared" si="0"/>
        <v>3.5635531131960336</v>
      </c>
      <c r="AG5">
        <f t="shared" si="0"/>
        <v>5.5199660410905134</v>
      </c>
      <c r="AH5">
        <f t="shared" si="0"/>
        <v>3.0577789426053341</v>
      </c>
      <c r="AI5">
        <f t="shared" si="0"/>
        <v>3.1620505837553488</v>
      </c>
      <c r="AJ5">
        <f t="shared" si="0"/>
        <v>6.4517823479229497</v>
      </c>
      <c r="AK5">
        <f t="shared" si="0"/>
        <v>2.2622403803899873</v>
      </c>
      <c r="AL5">
        <v>9.6045829999999999</v>
      </c>
      <c r="AM5">
        <v>870.86174500000004</v>
      </c>
      <c r="AN5">
        <v>23.221985</v>
      </c>
      <c r="AO5">
        <v>24.848516</v>
      </c>
      <c r="AP5">
        <v>9.6045829999999999</v>
      </c>
      <c r="AQ5">
        <v>2240.1563660000002</v>
      </c>
      <c r="AR5">
        <f t="shared" si="5"/>
        <v>2.2622403803899873</v>
      </c>
      <c r="AS5">
        <f t="shared" si="1"/>
        <v>6.7694832329100665</v>
      </c>
      <c r="AT5">
        <f t="shared" si="1"/>
        <v>3.1450994592654102</v>
      </c>
      <c r="AU5">
        <f t="shared" si="1"/>
        <v>3.2127980324495695</v>
      </c>
      <c r="AV5">
        <f t="shared" si="1"/>
        <v>2.2622403803899873</v>
      </c>
      <c r="AW5">
        <f t="shared" si="1"/>
        <v>7.7143009486627427</v>
      </c>
      <c r="AX5">
        <v>13.8117</v>
      </c>
      <c r="AY5">
        <v>50.5366</v>
      </c>
    </row>
    <row r="6" spans="1:51" s="3" customFormat="1">
      <c r="A6" s="1">
        <v>3889</v>
      </c>
      <c r="B6" s="7">
        <v>1</v>
      </c>
      <c r="C6" s="1">
        <v>1</v>
      </c>
      <c r="D6" s="1">
        <v>0</v>
      </c>
      <c r="E6" s="1">
        <v>1</v>
      </c>
      <c r="F6" s="1">
        <v>0</v>
      </c>
      <c r="G6" s="1">
        <v>0</v>
      </c>
      <c r="H6" s="1">
        <v>0</v>
      </c>
      <c r="I6" s="1">
        <v>2</v>
      </c>
      <c r="J6" s="1">
        <v>0</v>
      </c>
      <c r="K6" s="1">
        <v>1</v>
      </c>
      <c r="L6" s="1">
        <v>0</v>
      </c>
      <c r="M6" s="1">
        <v>2</v>
      </c>
      <c r="N6" s="15">
        <v>33.148148148148145</v>
      </c>
      <c r="O6" s="15">
        <f t="shared" si="2"/>
        <v>3.5009868522705263</v>
      </c>
      <c r="P6" s="1">
        <v>3</v>
      </c>
      <c r="Q6" s="1">
        <v>0</v>
      </c>
      <c r="R6" s="1">
        <v>0</v>
      </c>
      <c r="S6" s="1">
        <v>0</v>
      </c>
      <c r="T6" s="1">
        <v>1</v>
      </c>
      <c r="U6" s="3" t="s">
        <v>84</v>
      </c>
      <c r="V6" s="3">
        <v>114.734652</v>
      </c>
      <c r="W6" s="3">
        <v>1422.316288</v>
      </c>
      <c r="X6" s="3">
        <v>26.868130542100001</v>
      </c>
      <c r="Y6">
        <v>241.71934099999999</v>
      </c>
      <c r="Z6">
        <v>12.570062999999999</v>
      </c>
      <c r="AA6">
        <v>94.648266000000007</v>
      </c>
      <c r="AB6">
        <v>334.17833100000001</v>
      </c>
      <c r="AC6">
        <v>27.115102</v>
      </c>
      <c r="AD6">
        <f t="shared" si="3"/>
        <v>4.7426220883611201</v>
      </c>
      <c r="AE6">
        <f t="shared" si="4"/>
        <v>7.2600420103843355</v>
      </c>
      <c r="AF6">
        <f t="shared" si="0"/>
        <v>3.2909408460387879</v>
      </c>
      <c r="AG6">
        <f t="shared" si="0"/>
        <v>5.4877773051947552</v>
      </c>
      <c r="AH6">
        <f t="shared" si="0"/>
        <v>2.5313180345227706</v>
      </c>
      <c r="AI6">
        <f t="shared" si="0"/>
        <v>4.5501675573607336</v>
      </c>
      <c r="AJ6">
        <f t="shared" si="0"/>
        <v>5.8116747756390845</v>
      </c>
      <c r="AK6">
        <f t="shared" si="0"/>
        <v>3.3000908420414343</v>
      </c>
      <c r="AL6">
        <v>27.115102</v>
      </c>
      <c r="AM6">
        <v>999.10701600000004</v>
      </c>
      <c r="AN6">
        <v>125.870583</v>
      </c>
      <c r="AO6">
        <v>311.80441100000002</v>
      </c>
      <c r="AP6">
        <v>12.570062999999999</v>
      </c>
      <c r="AQ6">
        <v>2538.3945450000001</v>
      </c>
      <c r="AR6">
        <f t="shared" si="5"/>
        <v>3.3000908420414343</v>
      </c>
      <c r="AS6">
        <f t="shared" si="1"/>
        <v>6.906861896034405</v>
      </c>
      <c r="AT6">
        <f t="shared" si="1"/>
        <v>4.835254260055617</v>
      </c>
      <c r="AU6">
        <f t="shared" si="1"/>
        <v>5.7423761034126413</v>
      </c>
      <c r="AV6">
        <f t="shared" si="1"/>
        <v>2.5313180345227706</v>
      </c>
      <c r="AW6">
        <f t="shared" si="1"/>
        <v>7.8392870912751862</v>
      </c>
      <c r="AX6">
        <v>13.813800000000001</v>
      </c>
      <c r="AY6">
        <v>50.534300000000002</v>
      </c>
    </row>
    <row r="7" spans="1:51" s="3" customFormat="1">
      <c r="A7" s="1">
        <v>3890</v>
      </c>
      <c r="B7" s="7">
        <v>1</v>
      </c>
      <c r="C7" s="1">
        <v>0</v>
      </c>
      <c r="D7" s="1">
        <v>0</v>
      </c>
      <c r="E7" s="1">
        <v>1</v>
      </c>
      <c r="F7" s="1">
        <v>0</v>
      </c>
      <c r="G7" s="1">
        <v>0</v>
      </c>
      <c r="H7" s="1">
        <v>0</v>
      </c>
      <c r="I7" s="1">
        <v>2</v>
      </c>
      <c r="J7" s="1">
        <v>0</v>
      </c>
      <c r="K7" s="1">
        <v>1</v>
      </c>
      <c r="L7" s="1">
        <v>0</v>
      </c>
      <c r="M7" s="1">
        <v>2</v>
      </c>
      <c r="N7" s="15">
        <v>49.888888888888886</v>
      </c>
      <c r="O7" s="15">
        <f t="shared" si="2"/>
        <v>3.909798310406035</v>
      </c>
      <c r="P7" s="1">
        <v>3</v>
      </c>
      <c r="Q7" s="1">
        <v>0</v>
      </c>
      <c r="R7" s="1">
        <v>0</v>
      </c>
      <c r="S7" s="1">
        <v>0</v>
      </c>
      <c r="T7" s="1">
        <v>1</v>
      </c>
      <c r="U7" s="3" t="s">
        <v>82</v>
      </c>
      <c r="V7" s="3">
        <v>264.10112800000002</v>
      </c>
      <c r="W7" s="3">
        <v>1323.616591</v>
      </c>
      <c r="X7" s="3">
        <v>19.875850341900001</v>
      </c>
      <c r="Y7">
        <v>249.73197500000001</v>
      </c>
      <c r="Z7">
        <v>4.7732919999999996</v>
      </c>
      <c r="AA7">
        <v>4.7732919999999996</v>
      </c>
      <c r="AB7">
        <v>37.312111000000002</v>
      </c>
      <c r="AC7">
        <v>319.62741399999999</v>
      </c>
      <c r="AD7">
        <f t="shared" si="3"/>
        <v>5.5763320904033939</v>
      </c>
      <c r="AE7">
        <f t="shared" si="4"/>
        <v>7.1881231107226</v>
      </c>
      <c r="AF7">
        <f t="shared" si="0"/>
        <v>2.9895054441232785</v>
      </c>
      <c r="AG7">
        <f t="shared" si="0"/>
        <v>5.5203882427519542</v>
      </c>
      <c r="AH7">
        <f t="shared" si="0"/>
        <v>1.5630362136090215</v>
      </c>
      <c r="AI7">
        <f t="shared" si="0"/>
        <v>1.5630362136090215</v>
      </c>
      <c r="AJ7">
        <f t="shared" si="0"/>
        <v>3.6193179656378387</v>
      </c>
      <c r="AK7">
        <f t="shared" si="0"/>
        <v>5.7671559861835338</v>
      </c>
      <c r="AL7">
        <v>319.62741399999999</v>
      </c>
      <c r="AM7">
        <v>1166.080872</v>
      </c>
      <c r="AN7">
        <v>274.41853099999997</v>
      </c>
      <c r="AO7">
        <v>611.41355299999998</v>
      </c>
      <c r="AP7">
        <v>264.10112800000002</v>
      </c>
      <c r="AQ7">
        <v>2837.0042629999998</v>
      </c>
      <c r="AR7">
        <f t="shared" si="5"/>
        <v>5.7671559861835338</v>
      </c>
      <c r="AS7">
        <f t="shared" si="1"/>
        <v>7.0614037229958146</v>
      </c>
      <c r="AT7">
        <f t="shared" si="1"/>
        <v>5.6146544263703273</v>
      </c>
      <c r="AU7">
        <f t="shared" si="1"/>
        <v>6.4157735763683901</v>
      </c>
      <c r="AV7">
        <f t="shared" si="1"/>
        <v>5.5763320904033939</v>
      </c>
      <c r="AW7">
        <f t="shared" si="1"/>
        <v>7.9505039374513595</v>
      </c>
      <c r="AX7">
        <v>13.815899999999999</v>
      </c>
      <c r="AY7">
        <v>50.531999999999996</v>
      </c>
    </row>
    <row r="8" spans="1:51" s="3" customFormat="1">
      <c r="A8" s="1">
        <v>3891</v>
      </c>
      <c r="B8" s="7">
        <v>1</v>
      </c>
      <c r="C8" s="1">
        <v>1</v>
      </c>
      <c r="D8" s="1">
        <v>0</v>
      </c>
      <c r="E8" s="1">
        <v>0</v>
      </c>
      <c r="F8" s="1">
        <v>0</v>
      </c>
      <c r="G8" s="1">
        <v>1</v>
      </c>
      <c r="H8" s="1">
        <v>0</v>
      </c>
      <c r="I8" s="1">
        <v>4</v>
      </c>
      <c r="J8" s="1">
        <v>0</v>
      </c>
      <c r="K8" s="1">
        <v>0</v>
      </c>
      <c r="L8" s="1">
        <v>1</v>
      </c>
      <c r="M8" s="1">
        <v>3</v>
      </c>
      <c r="N8" s="15">
        <v>84.629629629629619</v>
      </c>
      <c r="O8" s="15">
        <f t="shared" si="2"/>
        <v>4.4382844373239756</v>
      </c>
      <c r="P8" s="1">
        <v>3</v>
      </c>
      <c r="Q8" s="1">
        <v>0</v>
      </c>
      <c r="R8" s="1">
        <v>0</v>
      </c>
      <c r="S8" s="1">
        <v>0</v>
      </c>
      <c r="T8" s="1">
        <v>1</v>
      </c>
      <c r="U8" s="3" t="s">
        <v>82</v>
      </c>
      <c r="V8" s="3">
        <v>413.91703799999999</v>
      </c>
      <c r="W8" s="3">
        <v>1286.6696810000001</v>
      </c>
      <c r="X8" s="3">
        <v>41.626032852900003</v>
      </c>
      <c r="Y8">
        <v>238.01075900000001</v>
      </c>
      <c r="Z8">
        <v>98.203460000000007</v>
      </c>
      <c r="AA8">
        <v>143.67606599999999</v>
      </c>
      <c r="AB8">
        <v>98.203460000000007</v>
      </c>
      <c r="AC8">
        <v>164.42135099999999</v>
      </c>
      <c r="AD8">
        <f t="shared" si="3"/>
        <v>6.0256655624399462</v>
      </c>
      <c r="AE8">
        <f t="shared" si="4"/>
        <v>7.1598125165341369</v>
      </c>
      <c r="AF8">
        <f t="shared" si="0"/>
        <v>3.7287257612756464</v>
      </c>
      <c r="AG8">
        <f t="shared" si="0"/>
        <v>5.4723158785320729</v>
      </c>
      <c r="AH8">
        <f t="shared" si="0"/>
        <v>4.5870414489555955</v>
      </c>
      <c r="AI8">
        <f t="shared" si="0"/>
        <v>4.9675612238895104</v>
      </c>
      <c r="AJ8">
        <f t="shared" si="0"/>
        <v>4.5870414489555955</v>
      </c>
      <c r="AK8">
        <f t="shared" si="0"/>
        <v>5.102432346452181</v>
      </c>
      <c r="AL8">
        <v>164.42135099999999</v>
      </c>
      <c r="AM8">
        <v>1054.6672659999999</v>
      </c>
      <c r="AN8">
        <v>423.50552900000002</v>
      </c>
      <c r="AO8">
        <v>901.22359600000004</v>
      </c>
      <c r="AP8">
        <v>193.46679599999999</v>
      </c>
      <c r="AQ8">
        <v>3135.879383</v>
      </c>
      <c r="AR8">
        <f t="shared" si="5"/>
        <v>5.102432346452181</v>
      </c>
      <c r="AS8">
        <f t="shared" si="1"/>
        <v>6.9609806084872883</v>
      </c>
      <c r="AT8">
        <f t="shared" si="1"/>
        <v>6.0485665694968516</v>
      </c>
      <c r="AU8">
        <f t="shared" si="1"/>
        <v>6.803753391082612</v>
      </c>
      <c r="AV8">
        <f t="shared" si="1"/>
        <v>5.2651059008461791</v>
      </c>
      <c r="AW8">
        <f t="shared" si="1"/>
        <v>8.0506649186770431</v>
      </c>
      <c r="AX8">
        <v>13.818</v>
      </c>
      <c r="AY8">
        <v>50.529600000000002</v>
      </c>
    </row>
    <row r="9" spans="1:51" s="3" customFormat="1">
      <c r="A9" s="1">
        <v>3986</v>
      </c>
      <c r="B9" s="7">
        <v>1</v>
      </c>
      <c r="C9" s="1">
        <v>1</v>
      </c>
      <c r="D9" s="1">
        <v>1</v>
      </c>
      <c r="E9" s="1">
        <v>0</v>
      </c>
      <c r="F9" s="1">
        <v>0</v>
      </c>
      <c r="G9" s="1">
        <v>0</v>
      </c>
      <c r="H9" s="1">
        <v>0</v>
      </c>
      <c r="I9" s="1">
        <v>1</v>
      </c>
      <c r="J9" s="1">
        <v>1</v>
      </c>
      <c r="K9" s="1">
        <v>0</v>
      </c>
      <c r="L9" s="1">
        <v>0</v>
      </c>
      <c r="M9" s="1">
        <v>1</v>
      </c>
      <c r="N9" s="15">
        <v>35.75925925925926</v>
      </c>
      <c r="O9" s="15">
        <f t="shared" si="2"/>
        <v>3.57680923586424</v>
      </c>
      <c r="P9" s="1">
        <v>1</v>
      </c>
      <c r="Q9" s="1">
        <v>1</v>
      </c>
      <c r="R9" s="1">
        <v>1</v>
      </c>
      <c r="S9" s="1">
        <v>0</v>
      </c>
      <c r="T9" s="1">
        <v>0</v>
      </c>
      <c r="U9" s="3" t="s">
        <v>82</v>
      </c>
      <c r="V9" s="3">
        <v>234.63803200000001</v>
      </c>
      <c r="W9" s="3">
        <v>1459.5957920000001</v>
      </c>
      <c r="X9" s="3">
        <v>17.227715327999999</v>
      </c>
      <c r="Y9">
        <v>24.289729999999999</v>
      </c>
      <c r="Z9">
        <v>27.421502</v>
      </c>
      <c r="AA9">
        <v>50.772348999999998</v>
      </c>
      <c r="AB9">
        <v>56.218580000000003</v>
      </c>
      <c r="AC9">
        <v>77.434177000000005</v>
      </c>
      <c r="AD9">
        <f t="shared" si="3"/>
        <v>5.4580440373172809</v>
      </c>
      <c r="AE9">
        <f t="shared" si="4"/>
        <v>7.2859148215764984</v>
      </c>
      <c r="AF9">
        <f t="shared" si="0"/>
        <v>2.8465194432568768</v>
      </c>
      <c r="AG9">
        <f t="shared" si="0"/>
        <v>3.1900536272668343</v>
      </c>
      <c r="AH9">
        <f t="shared" si="0"/>
        <v>3.3113274501685801</v>
      </c>
      <c r="AI9">
        <f t="shared" si="0"/>
        <v>3.9273518953697919</v>
      </c>
      <c r="AJ9">
        <f t="shared" si="0"/>
        <v>4.0292473072440664</v>
      </c>
      <c r="AK9">
        <f t="shared" si="0"/>
        <v>4.3494282464427867</v>
      </c>
      <c r="AL9">
        <v>388.24310800000001</v>
      </c>
      <c r="AM9">
        <v>634.14441999999997</v>
      </c>
      <c r="AN9">
        <v>24.289729999999999</v>
      </c>
      <c r="AO9">
        <v>33.217754999999997</v>
      </c>
      <c r="AP9">
        <v>29.322766999999999</v>
      </c>
      <c r="AQ9">
        <v>1625.785151</v>
      </c>
      <c r="AR9">
        <f t="shared" si="5"/>
        <v>5.961631710422429</v>
      </c>
      <c r="AS9">
        <f t="shared" si="1"/>
        <v>6.4522767202947211</v>
      </c>
      <c r="AT9">
        <f t="shared" si="1"/>
        <v>3.1900536272668343</v>
      </c>
      <c r="AU9">
        <f t="shared" si="1"/>
        <v>3.5030845221303109</v>
      </c>
      <c r="AV9">
        <f t="shared" si="1"/>
        <v>3.378364245007671</v>
      </c>
      <c r="AW9">
        <f t="shared" si="1"/>
        <v>7.3937461479210276</v>
      </c>
      <c r="AX9">
        <v>13.8111</v>
      </c>
      <c r="AY9">
        <v>50.5426</v>
      </c>
    </row>
    <row r="10" spans="1:51" s="3" customFormat="1">
      <c r="A10" s="1">
        <v>3987</v>
      </c>
      <c r="B10" s="7">
        <v>1</v>
      </c>
      <c r="C10" s="1">
        <v>0</v>
      </c>
      <c r="D10" s="1">
        <v>0</v>
      </c>
      <c r="E10" s="1">
        <v>1</v>
      </c>
      <c r="F10" s="1">
        <v>0</v>
      </c>
      <c r="G10" s="1">
        <v>0</v>
      </c>
      <c r="H10" s="1">
        <v>0</v>
      </c>
      <c r="I10" s="1">
        <v>2</v>
      </c>
      <c r="J10" s="1">
        <v>0</v>
      </c>
      <c r="K10" s="1">
        <v>1</v>
      </c>
      <c r="L10" s="1">
        <v>0</v>
      </c>
      <c r="M10" s="1">
        <v>2</v>
      </c>
      <c r="N10" s="15">
        <v>47.18518518518519</v>
      </c>
      <c r="O10" s="15">
        <f t="shared" si="2"/>
        <v>3.8540799701277795</v>
      </c>
      <c r="P10" s="1">
        <v>1</v>
      </c>
      <c r="Q10" s="1">
        <v>1</v>
      </c>
      <c r="R10" s="1">
        <v>1</v>
      </c>
      <c r="S10" s="1">
        <v>0</v>
      </c>
      <c r="T10" s="1">
        <v>0</v>
      </c>
      <c r="U10" s="3" t="s">
        <v>82</v>
      </c>
      <c r="V10" s="3">
        <v>268.97864600000003</v>
      </c>
      <c r="W10" s="3">
        <v>1413.1160279999999</v>
      </c>
      <c r="X10" s="3">
        <v>149.65926248900001</v>
      </c>
      <c r="Y10">
        <v>121.298068</v>
      </c>
      <c r="Z10">
        <v>35.288358000000002</v>
      </c>
      <c r="AA10">
        <v>35.288358000000002</v>
      </c>
      <c r="AB10">
        <v>346.63305500000001</v>
      </c>
      <c r="AC10">
        <v>93.091741999999996</v>
      </c>
      <c r="AD10">
        <f t="shared" si="3"/>
        <v>5.5946319935512214</v>
      </c>
      <c r="AE10">
        <f t="shared" si="4"/>
        <v>7.2535524939629852</v>
      </c>
      <c r="AF10">
        <f t="shared" si="0"/>
        <v>5.0083611267301409</v>
      </c>
      <c r="AG10">
        <f t="shared" si="0"/>
        <v>4.7982508883705641</v>
      </c>
      <c r="AH10">
        <f t="shared" si="0"/>
        <v>3.5635531078429934</v>
      </c>
      <c r="AI10">
        <f t="shared" si="0"/>
        <v>3.5635531078429934</v>
      </c>
      <c r="AJ10">
        <f t="shared" si="0"/>
        <v>5.848266742035932</v>
      </c>
      <c r="AK10">
        <f t="shared" si="0"/>
        <v>4.533585480026681</v>
      </c>
      <c r="AL10">
        <v>287.736266</v>
      </c>
      <c r="AM10">
        <v>535.44385</v>
      </c>
      <c r="AN10">
        <v>46.025298999999997</v>
      </c>
      <c r="AO10">
        <v>147.759173</v>
      </c>
      <c r="AP10">
        <v>98.105950000000007</v>
      </c>
      <c r="AQ10">
        <v>1925.700828</v>
      </c>
      <c r="AR10">
        <f t="shared" si="5"/>
        <v>5.6620443175315662</v>
      </c>
      <c r="AS10">
        <f t="shared" si="1"/>
        <v>6.2830960291146614</v>
      </c>
      <c r="AT10">
        <f t="shared" si="1"/>
        <v>3.8291912235673498</v>
      </c>
      <c r="AU10">
        <f t="shared" si="1"/>
        <v>4.9955837389614075</v>
      </c>
      <c r="AV10">
        <f t="shared" si="1"/>
        <v>4.5860480171275499</v>
      </c>
      <c r="AW10">
        <f t="shared" si="1"/>
        <v>7.5630452469592662</v>
      </c>
      <c r="AX10">
        <v>13.8132</v>
      </c>
      <c r="AY10">
        <v>50.540300000000002</v>
      </c>
    </row>
    <row r="11" spans="1:51" s="3" customFormat="1">
      <c r="A11" s="1">
        <v>3988</v>
      </c>
      <c r="B11" s="7">
        <v>1</v>
      </c>
      <c r="C11" s="1">
        <v>1</v>
      </c>
      <c r="D11" s="1">
        <v>0</v>
      </c>
      <c r="E11" s="1">
        <v>1</v>
      </c>
      <c r="F11" s="1">
        <v>0</v>
      </c>
      <c r="G11" s="1">
        <v>0</v>
      </c>
      <c r="H11" s="1">
        <v>0</v>
      </c>
      <c r="I11" s="1">
        <v>2</v>
      </c>
      <c r="J11" s="1">
        <v>0</v>
      </c>
      <c r="K11" s="1">
        <v>1</v>
      </c>
      <c r="L11" s="1">
        <v>0</v>
      </c>
      <c r="M11" s="1">
        <v>2</v>
      </c>
      <c r="N11" s="15">
        <v>53.277777777777793</v>
      </c>
      <c r="O11" s="15">
        <f t="shared" si="2"/>
        <v>3.975519316987274</v>
      </c>
      <c r="P11" s="1">
        <v>1</v>
      </c>
      <c r="Q11" s="1">
        <v>1</v>
      </c>
      <c r="R11" s="1">
        <v>1</v>
      </c>
      <c r="S11" s="1">
        <v>0</v>
      </c>
      <c r="T11" s="1">
        <v>0</v>
      </c>
      <c r="U11" s="3" t="s">
        <v>83</v>
      </c>
      <c r="V11" s="3">
        <v>289.39671700000002</v>
      </c>
      <c r="W11" s="3">
        <v>1332.7598129999999</v>
      </c>
      <c r="X11" s="3">
        <v>290.16360812099998</v>
      </c>
      <c r="Y11">
        <v>6.4451549999999997</v>
      </c>
      <c r="Z11">
        <v>6.4451549999999997</v>
      </c>
      <c r="AA11">
        <v>26.868131000000002</v>
      </c>
      <c r="AB11">
        <v>623.34873400000004</v>
      </c>
      <c r="AC11">
        <v>188.836961</v>
      </c>
      <c r="AD11">
        <f t="shared" si="3"/>
        <v>5.6677984699727064</v>
      </c>
      <c r="AE11">
        <f t="shared" si="4"/>
        <v>7.1950071186470641</v>
      </c>
      <c r="AF11">
        <f t="shared" si="0"/>
        <v>5.6704449298332316</v>
      </c>
      <c r="AG11">
        <f t="shared" si="0"/>
        <v>1.8633286857528546</v>
      </c>
      <c r="AH11">
        <f t="shared" si="0"/>
        <v>1.8633286857528546</v>
      </c>
      <c r="AI11">
        <f t="shared" si="0"/>
        <v>3.2909408630812833</v>
      </c>
      <c r="AJ11">
        <f t="shared" si="0"/>
        <v>6.4351061278271828</v>
      </c>
      <c r="AK11">
        <f t="shared" si="0"/>
        <v>5.2408840025598193</v>
      </c>
      <c r="AL11">
        <v>289.40197899999998</v>
      </c>
      <c r="AM11">
        <v>589.76341000000002</v>
      </c>
      <c r="AN11">
        <v>188.836961</v>
      </c>
      <c r="AO11">
        <v>106.748795</v>
      </c>
      <c r="AP11">
        <v>95.155529999999999</v>
      </c>
      <c r="AQ11">
        <v>2225.6392340000002</v>
      </c>
      <c r="AR11">
        <f t="shared" si="5"/>
        <v>5.6678166524601119</v>
      </c>
      <c r="AS11">
        <f t="shared" si="1"/>
        <v>6.3797214564777649</v>
      </c>
      <c r="AT11">
        <f t="shared" si="1"/>
        <v>5.2408840025598193</v>
      </c>
      <c r="AU11">
        <f t="shared" si="1"/>
        <v>4.670478363988817</v>
      </c>
      <c r="AV11">
        <f t="shared" si="1"/>
        <v>4.5555127108131819</v>
      </c>
      <c r="AW11">
        <f t="shared" si="1"/>
        <v>7.707799449518471</v>
      </c>
      <c r="AX11">
        <v>13.815300000000001</v>
      </c>
      <c r="AY11">
        <v>50.537999999999997</v>
      </c>
    </row>
    <row r="12" spans="1:51" s="3" customFormat="1">
      <c r="A12" s="1">
        <v>3989</v>
      </c>
      <c r="B12" s="7">
        <v>1</v>
      </c>
      <c r="C12" s="1">
        <v>0</v>
      </c>
      <c r="D12" s="1">
        <v>1</v>
      </c>
      <c r="E12" s="1">
        <v>0</v>
      </c>
      <c r="F12" s="1">
        <v>0</v>
      </c>
      <c r="G12" s="1">
        <v>0</v>
      </c>
      <c r="H12" s="1">
        <v>0</v>
      </c>
      <c r="I12" s="1">
        <v>1</v>
      </c>
      <c r="J12" s="1">
        <v>1</v>
      </c>
      <c r="K12" s="1">
        <v>0</v>
      </c>
      <c r="L12" s="1">
        <v>0</v>
      </c>
      <c r="M12" s="1">
        <v>1</v>
      </c>
      <c r="N12" s="15">
        <v>43.407407407407405</v>
      </c>
      <c r="O12" s="15">
        <f t="shared" si="2"/>
        <v>3.7706301041326289</v>
      </c>
      <c r="P12" s="1">
        <v>1</v>
      </c>
      <c r="Q12" s="1">
        <v>1</v>
      </c>
      <c r="R12" s="1">
        <v>1</v>
      </c>
      <c r="S12" s="1">
        <v>0</v>
      </c>
      <c r="T12" s="1">
        <v>0</v>
      </c>
      <c r="U12" s="3" t="s">
        <v>82</v>
      </c>
      <c r="V12" s="3">
        <v>145.65967800000001</v>
      </c>
      <c r="W12" s="3">
        <v>1157.226627</v>
      </c>
      <c r="X12" s="3">
        <v>86.936589006199995</v>
      </c>
      <c r="Y12">
        <v>14.748806999999999</v>
      </c>
      <c r="Z12">
        <v>20.131820999999999</v>
      </c>
      <c r="AA12">
        <v>19.87585</v>
      </c>
      <c r="AB12">
        <v>367.05367200000001</v>
      </c>
      <c r="AC12">
        <v>93.798378</v>
      </c>
      <c r="AD12">
        <f t="shared" si="3"/>
        <v>4.9812729281598367</v>
      </c>
      <c r="AE12">
        <f t="shared" si="4"/>
        <v>7.0537815826886225</v>
      </c>
      <c r="AF12">
        <f t="shared" si="0"/>
        <v>4.4651789909078392</v>
      </c>
      <c r="AG12">
        <f t="shared" si="0"/>
        <v>2.6911621981588234</v>
      </c>
      <c r="AH12">
        <f t="shared" si="0"/>
        <v>3.0023016975572796</v>
      </c>
      <c r="AI12">
        <f t="shared" si="0"/>
        <v>2.9895054269214985</v>
      </c>
      <c r="AJ12">
        <f t="shared" si="0"/>
        <v>5.9055080825933866</v>
      </c>
      <c r="AK12">
        <f t="shared" si="0"/>
        <v>4.5411475637517942</v>
      </c>
      <c r="AL12">
        <v>245.903368</v>
      </c>
      <c r="AM12">
        <v>746.62798399999997</v>
      </c>
      <c r="AN12">
        <v>60.742528</v>
      </c>
      <c r="AO12">
        <v>299.27432599999997</v>
      </c>
      <c r="AP12">
        <v>14.748806999999999</v>
      </c>
      <c r="AQ12">
        <v>2525.592271</v>
      </c>
      <c r="AR12">
        <f t="shared" si="5"/>
        <v>5.5049386457529934</v>
      </c>
      <c r="AS12">
        <f t="shared" si="1"/>
        <v>6.6155670476960822</v>
      </c>
      <c r="AT12">
        <f t="shared" si="1"/>
        <v>4.1066440787712697</v>
      </c>
      <c r="AU12">
        <f t="shared" si="1"/>
        <v>5.7013606310256337</v>
      </c>
      <c r="AV12">
        <f t="shared" si="1"/>
        <v>2.6911621981588234</v>
      </c>
      <c r="AW12">
        <f t="shared" si="1"/>
        <v>7.834230876976191</v>
      </c>
      <c r="AX12">
        <v>13.817399999999999</v>
      </c>
      <c r="AY12">
        <v>50.535699999999999</v>
      </c>
    </row>
    <row r="13" spans="1:51" s="3" customFormat="1">
      <c r="A13" s="1">
        <v>3990</v>
      </c>
      <c r="B13" s="7">
        <v>1</v>
      </c>
      <c r="C13" s="1">
        <v>1</v>
      </c>
      <c r="D13" s="1">
        <v>1</v>
      </c>
      <c r="E13" s="1">
        <v>0</v>
      </c>
      <c r="F13" s="1">
        <v>0</v>
      </c>
      <c r="G13" s="1">
        <v>0</v>
      </c>
      <c r="H13" s="1">
        <v>0</v>
      </c>
      <c r="I13" s="1">
        <v>1</v>
      </c>
      <c r="J13" s="1">
        <v>1</v>
      </c>
      <c r="K13" s="1">
        <v>0</v>
      </c>
      <c r="L13" s="1">
        <v>0</v>
      </c>
      <c r="M13" s="1">
        <v>1</v>
      </c>
      <c r="N13" s="15">
        <v>63.129629629629626</v>
      </c>
      <c r="O13" s="15">
        <f t="shared" si="2"/>
        <v>4.1451902255736286</v>
      </c>
      <c r="P13" s="1">
        <v>3</v>
      </c>
      <c r="Q13" s="1">
        <v>0</v>
      </c>
      <c r="R13" s="1">
        <v>0</v>
      </c>
      <c r="S13" s="1">
        <v>0</v>
      </c>
      <c r="T13" s="1">
        <v>1</v>
      </c>
      <c r="U13" s="3" t="s">
        <v>82</v>
      </c>
      <c r="V13" s="3">
        <v>3.4674290000000001</v>
      </c>
      <c r="W13" s="3">
        <v>1033.778131</v>
      </c>
      <c r="X13" s="3">
        <v>53.504248957500003</v>
      </c>
      <c r="Y13">
        <v>3.4674290000000001</v>
      </c>
      <c r="Z13">
        <v>9.3424270000000007</v>
      </c>
      <c r="AA13">
        <v>5.5344480000000003</v>
      </c>
      <c r="AB13">
        <v>137.753289</v>
      </c>
      <c r="AC13">
        <v>307.47024299999998</v>
      </c>
      <c r="AD13">
        <f t="shared" si="3"/>
        <v>1.2434133971500645</v>
      </c>
      <c r="AE13">
        <f t="shared" si="4"/>
        <v>6.9409754585432202</v>
      </c>
      <c r="AF13">
        <f t="shared" si="0"/>
        <v>3.9797610705147335</v>
      </c>
      <c r="AG13">
        <f t="shared" si="0"/>
        <v>1.2434133971500645</v>
      </c>
      <c r="AH13">
        <f t="shared" si="0"/>
        <v>2.2345660685926259</v>
      </c>
      <c r="AI13">
        <f t="shared" si="0"/>
        <v>1.7109918321900432</v>
      </c>
      <c r="AJ13">
        <f t="shared" si="0"/>
        <v>4.9254643243360041</v>
      </c>
      <c r="AK13">
        <f t="shared" si="0"/>
        <v>5.7283783118322757</v>
      </c>
      <c r="AL13">
        <v>431.809798</v>
      </c>
      <c r="AM13">
        <v>948.25374299999999</v>
      </c>
      <c r="AN13">
        <v>13.698179</v>
      </c>
      <c r="AO13">
        <v>534.34459200000003</v>
      </c>
      <c r="AP13">
        <v>3.4674290000000001</v>
      </c>
      <c r="AQ13">
        <v>2825.55528</v>
      </c>
      <c r="AR13">
        <f t="shared" si="5"/>
        <v>6.067985208883945</v>
      </c>
      <c r="AS13">
        <f t="shared" si="1"/>
        <v>6.8546221278325072</v>
      </c>
      <c r="AT13">
        <f t="shared" si="1"/>
        <v>2.6172629042914428</v>
      </c>
      <c r="AU13">
        <f t="shared" si="1"/>
        <v>6.2810409342122897</v>
      </c>
      <c r="AV13">
        <f t="shared" si="1"/>
        <v>1.2434133971500645</v>
      </c>
      <c r="AW13">
        <f t="shared" si="1"/>
        <v>7.9464601835573303</v>
      </c>
      <c r="AX13">
        <v>13.819599999999999</v>
      </c>
      <c r="AY13">
        <v>50.533299999999997</v>
      </c>
    </row>
    <row r="14" spans="1:51" s="3" customFormat="1">
      <c r="A14" s="1">
        <v>3991</v>
      </c>
      <c r="B14" s="7">
        <v>1</v>
      </c>
      <c r="C14" s="1">
        <v>0</v>
      </c>
      <c r="D14" s="1">
        <v>0</v>
      </c>
      <c r="E14" s="1">
        <v>1</v>
      </c>
      <c r="F14" s="1">
        <v>0</v>
      </c>
      <c r="G14" s="1">
        <v>0</v>
      </c>
      <c r="H14" s="1">
        <v>0</v>
      </c>
      <c r="I14" s="1">
        <v>2</v>
      </c>
      <c r="J14" s="1">
        <v>0</v>
      </c>
      <c r="K14" s="1">
        <v>1</v>
      </c>
      <c r="L14" s="1">
        <v>0</v>
      </c>
      <c r="M14" s="1">
        <v>2</v>
      </c>
      <c r="N14" s="15">
        <v>67.759259259259252</v>
      </c>
      <c r="O14" s="15">
        <f t="shared" si="2"/>
        <v>4.2159611184549322</v>
      </c>
      <c r="P14" s="1">
        <v>3</v>
      </c>
      <c r="Q14" s="1">
        <v>0</v>
      </c>
      <c r="R14" s="1">
        <v>0</v>
      </c>
      <c r="S14" s="1">
        <v>0</v>
      </c>
      <c r="T14" s="1">
        <v>1</v>
      </c>
      <c r="U14" s="3" t="s">
        <v>82</v>
      </c>
      <c r="V14" s="3">
        <v>145.77865800000001</v>
      </c>
      <c r="W14" s="3">
        <v>986.68538899999999</v>
      </c>
      <c r="X14" s="3">
        <v>32.292947312000003</v>
      </c>
      <c r="Y14">
        <v>130.663196</v>
      </c>
      <c r="Z14">
        <v>2.4970819999999998</v>
      </c>
      <c r="AA14">
        <v>47.852195000000002</v>
      </c>
      <c r="AB14">
        <v>2.4970819999999998</v>
      </c>
      <c r="AC14">
        <v>135.814514</v>
      </c>
      <c r="AD14">
        <f t="shared" si="3"/>
        <v>4.9820894302593421</v>
      </c>
      <c r="AE14">
        <f t="shared" si="4"/>
        <v>6.8943512338078046</v>
      </c>
      <c r="AF14">
        <f t="shared" si="0"/>
        <v>3.4748488569132099</v>
      </c>
      <c r="AG14">
        <f t="shared" si="0"/>
        <v>4.8726229895451079</v>
      </c>
      <c r="AH14">
        <f t="shared" si="0"/>
        <v>0.91512285016572326</v>
      </c>
      <c r="AI14">
        <f t="shared" si="0"/>
        <v>3.8681169893651379</v>
      </c>
      <c r="AJ14">
        <f t="shared" si="0"/>
        <v>0.91512285016572326</v>
      </c>
      <c r="AK14">
        <f t="shared" si="0"/>
        <v>4.9112900871749883</v>
      </c>
      <c r="AL14">
        <v>135.814514</v>
      </c>
      <c r="AM14">
        <v>819.89293199999997</v>
      </c>
      <c r="AN14">
        <v>164.14451800000001</v>
      </c>
      <c r="AO14">
        <v>801.91204300000004</v>
      </c>
      <c r="AP14">
        <v>145.77865800000001</v>
      </c>
      <c r="AQ14">
        <v>3125.5253899999998</v>
      </c>
      <c r="AR14">
        <f t="shared" si="5"/>
        <v>4.9112900871749883</v>
      </c>
      <c r="AS14">
        <f t="shared" si="1"/>
        <v>6.709173761001491</v>
      </c>
      <c r="AT14">
        <f t="shared" si="1"/>
        <v>5.1007472471060469</v>
      </c>
      <c r="AU14">
        <f t="shared" si="1"/>
        <v>6.6869989297822681</v>
      </c>
      <c r="AV14">
        <f t="shared" si="1"/>
        <v>4.9820894302593421</v>
      </c>
      <c r="AW14">
        <f t="shared" si="1"/>
        <v>8.0473576728391123</v>
      </c>
      <c r="AX14">
        <v>13.8217</v>
      </c>
      <c r="AY14">
        <v>50.530999999999999</v>
      </c>
    </row>
    <row r="15" spans="1:51" s="3" customFormat="1">
      <c r="A15" s="1">
        <v>3992</v>
      </c>
      <c r="B15" s="7">
        <v>1</v>
      </c>
      <c r="C15" s="1">
        <v>1</v>
      </c>
      <c r="D15" s="1">
        <v>0</v>
      </c>
      <c r="E15" s="1">
        <v>1</v>
      </c>
      <c r="F15" s="1">
        <v>0</v>
      </c>
      <c r="G15" s="1">
        <v>0</v>
      </c>
      <c r="H15" s="1">
        <v>0</v>
      </c>
      <c r="I15" s="1">
        <v>2</v>
      </c>
      <c r="J15" s="1">
        <v>0</v>
      </c>
      <c r="K15" s="1">
        <v>1</v>
      </c>
      <c r="L15" s="1">
        <v>0</v>
      </c>
      <c r="M15" s="1">
        <v>2</v>
      </c>
      <c r="N15" s="15">
        <v>27.870370370370367</v>
      </c>
      <c r="O15" s="15">
        <f t="shared" si="2"/>
        <v>3.3275641306187014</v>
      </c>
      <c r="P15" s="1">
        <v>3</v>
      </c>
      <c r="Q15" s="1">
        <v>0</v>
      </c>
      <c r="R15" s="1">
        <v>0</v>
      </c>
      <c r="S15" s="1">
        <v>0</v>
      </c>
      <c r="T15" s="1">
        <v>1</v>
      </c>
      <c r="U15" s="3" t="s">
        <v>82</v>
      </c>
      <c r="V15" s="3">
        <v>237.69259600000001</v>
      </c>
      <c r="W15" s="3">
        <v>1027.9251730000001</v>
      </c>
      <c r="X15" s="3">
        <v>114.027190476</v>
      </c>
      <c r="Y15">
        <v>316.41871400000002</v>
      </c>
      <c r="Z15">
        <v>3.5007329999999999</v>
      </c>
      <c r="AA15">
        <v>3.5007329999999999</v>
      </c>
      <c r="AB15">
        <v>107.689082</v>
      </c>
      <c r="AC15">
        <v>4.1624290000000004</v>
      </c>
      <c r="AD15">
        <f t="shared" si="3"/>
        <v>5.4709782253745027</v>
      </c>
      <c r="AE15">
        <f t="shared" si="4"/>
        <v>6.9352976544553631</v>
      </c>
      <c r="AF15">
        <f t="shared" si="0"/>
        <v>4.7364369329021727</v>
      </c>
      <c r="AG15">
        <f t="shared" si="0"/>
        <v>5.7570663807942148</v>
      </c>
      <c r="AH15">
        <f t="shared" si="0"/>
        <v>1.2529723751396946</v>
      </c>
      <c r="AI15">
        <f t="shared" si="0"/>
        <v>1.2529723751396946</v>
      </c>
      <c r="AJ15">
        <f t="shared" si="0"/>
        <v>4.6792482048360746</v>
      </c>
      <c r="AK15">
        <f t="shared" si="0"/>
        <v>1.4260987981040321</v>
      </c>
      <c r="AL15">
        <v>4.1624290000000004</v>
      </c>
      <c r="AM15">
        <v>645.47303199999999</v>
      </c>
      <c r="AN15">
        <v>237.69259600000001</v>
      </c>
      <c r="AO15">
        <v>803.57128499999999</v>
      </c>
      <c r="AP15">
        <v>249.48673299999999</v>
      </c>
      <c r="AQ15">
        <v>3425.5007350000001</v>
      </c>
      <c r="AR15">
        <f t="shared" si="5"/>
        <v>1.4260987981040321</v>
      </c>
      <c r="AS15">
        <f t="shared" si="1"/>
        <v>6.4699834309476474</v>
      </c>
      <c r="AT15">
        <f t="shared" si="1"/>
        <v>5.4709782253745027</v>
      </c>
      <c r="AU15">
        <f t="shared" si="1"/>
        <v>6.6890658993506253</v>
      </c>
      <c r="AV15">
        <f t="shared" si="1"/>
        <v>5.5194057394290699</v>
      </c>
      <c r="AW15">
        <f t="shared" si="1"/>
        <v>8.1390029400101476</v>
      </c>
      <c r="AX15">
        <v>13.8238</v>
      </c>
      <c r="AY15">
        <v>50.528700000000001</v>
      </c>
    </row>
    <row r="16" spans="1:51" s="3" customFormat="1">
      <c r="A16" s="1">
        <v>4085</v>
      </c>
      <c r="B16" s="7">
        <v>1</v>
      </c>
      <c r="C16" s="1">
        <v>1</v>
      </c>
      <c r="D16" s="1">
        <v>1</v>
      </c>
      <c r="E16" s="1">
        <v>0</v>
      </c>
      <c r="F16" s="1">
        <v>0</v>
      </c>
      <c r="G16" s="1">
        <v>0</v>
      </c>
      <c r="H16" s="1">
        <v>0</v>
      </c>
      <c r="I16" s="1">
        <v>1</v>
      </c>
      <c r="J16" s="1">
        <v>1</v>
      </c>
      <c r="K16" s="1">
        <v>0</v>
      </c>
      <c r="L16" s="1">
        <v>0</v>
      </c>
      <c r="M16" s="1">
        <v>1</v>
      </c>
      <c r="N16" s="15">
        <v>36.277777777777779</v>
      </c>
      <c r="O16" s="15">
        <f t="shared" si="2"/>
        <v>3.5912053713802665</v>
      </c>
      <c r="P16" s="1">
        <v>1</v>
      </c>
      <c r="Q16" s="1">
        <v>1</v>
      </c>
      <c r="R16" s="1">
        <v>1</v>
      </c>
      <c r="S16" s="1">
        <v>0</v>
      </c>
      <c r="T16" s="1">
        <v>0</v>
      </c>
      <c r="U16" s="3" t="s">
        <v>84</v>
      </c>
      <c r="V16" s="3">
        <v>459.53510199999999</v>
      </c>
      <c r="W16" s="3">
        <v>1265.8251499999999</v>
      </c>
      <c r="X16" s="3">
        <v>210.90194337599999</v>
      </c>
      <c r="Y16">
        <v>30.108266</v>
      </c>
      <c r="Z16">
        <v>126.855549</v>
      </c>
      <c r="AA16">
        <v>88.182142999999996</v>
      </c>
      <c r="AB16">
        <v>30.108266</v>
      </c>
      <c r="AC16">
        <v>499.37087400000001</v>
      </c>
      <c r="AD16">
        <f t="shared" si="3"/>
        <v>6.1302153306081832</v>
      </c>
      <c r="AE16">
        <f t="shared" si="4"/>
        <v>7.143479481001461</v>
      </c>
      <c r="AF16">
        <f t="shared" si="0"/>
        <v>5.3513933021222169</v>
      </c>
      <c r="AG16">
        <f t="shared" si="0"/>
        <v>3.4047997519944251</v>
      </c>
      <c r="AH16">
        <f t="shared" si="0"/>
        <v>4.8430490296687374</v>
      </c>
      <c r="AI16">
        <f t="shared" si="0"/>
        <v>4.4794044821974284</v>
      </c>
      <c r="AJ16">
        <f t="shared" si="0"/>
        <v>3.4047997519944251</v>
      </c>
      <c r="AK16">
        <f t="shared" si="0"/>
        <v>6.2133490541584964</v>
      </c>
      <c r="AL16">
        <v>740.78656599999999</v>
      </c>
      <c r="AM16">
        <v>641.97071900000003</v>
      </c>
      <c r="AN16">
        <v>128.482552</v>
      </c>
      <c r="AO16">
        <v>420.15894100000003</v>
      </c>
      <c r="AP16">
        <v>128.05845600000001</v>
      </c>
      <c r="AQ16">
        <v>1344.8771369999999</v>
      </c>
      <c r="AR16">
        <f t="shared" si="5"/>
        <v>6.6077125487182942</v>
      </c>
      <c r="AS16">
        <f t="shared" si="1"/>
        <v>6.4645426936155701</v>
      </c>
      <c r="AT16">
        <f t="shared" si="1"/>
        <v>4.855793113014883</v>
      </c>
      <c r="AU16">
        <f t="shared" si="1"/>
        <v>6.0406330706428619</v>
      </c>
      <c r="AV16">
        <f t="shared" si="1"/>
        <v>4.8524868471696196</v>
      </c>
      <c r="AW16">
        <f t="shared" si="1"/>
        <v>7.2040579399080702</v>
      </c>
      <c r="AX16">
        <v>13.8126</v>
      </c>
      <c r="AY16">
        <v>50.546300000000002</v>
      </c>
    </row>
    <row r="17" spans="1:51" s="3" customFormat="1">
      <c r="A17" s="1">
        <v>4086</v>
      </c>
      <c r="B17" s="7">
        <v>0</v>
      </c>
      <c r="C17" s="1">
        <v>0</v>
      </c>
      <c r="D17" s="1">
        <v>0</v>
      </c>
      <c r="E17" s="1">
        <v>0</v>
      </c>
      <c r="F17" s="1">
        <v>1</v>
      </c>
      <c r="G17" s="1">
        <v>0</v>
      </c>
      <c r="H17" s="1">
        <v>0</v>
      </c>
      <c r="I17" s="1">
        <v>3</v>
      </c>
      <c r="J17" s="1">
        <v>0</v>
      </c>
      <c r="K17" s="1">
        <v>0</v>
      </c>
      <c r="L17" s="1">
        <v>1</v>
      </c>
      <c r="M17" s="1">
        <v>3</v>
      </c>
      <c r="N17" s="15">
        <v>69.592592592592595</v>
      </c>
      <c r="O17" s="15">
        <f t="shared" si="2"/>
        <v>4.2426581334091367</v>
      </c>
      <c r="P17" s="1">
        <v>1</v>
      </c>
      <c r="Q17" s="1">
        <v>1</v>
      </c>
      <c r="R17" s="1">
        <v>1</v>
      </c>
      <c r="S17" s="1">
        <v>0</v>
      </c>
      <c r="T17" s="1">
        <v>0</v>
      </c>
      <c r="U17" s="3" t="s">
        <v>82</v>
      </c>
      <c r="V17" s="3">
        <v>532.147604</v>
      </c>
      <c r="W17" s="3">
        <v>1172.035862</v>
      </c>
      <c r="X17" s="3">
        <v>143.07668353700001</v>
      </c>
      <c r="Y17">
        <v>46.031494000000002</v>
      </c>
      <c r="Z17">
        <v>151.43813299999999</v>
      </c>
      <c r="AA17">
        <v>33.359665</v>
      </c>
      <c r="AB17">
        <v>33.359665</v>
      </c>
      <c r="AC17">
        <v>314.900038</v>
      </c>
      <c r="AD17">
        <f t="shared" si="3"/>
        <v>6.276920901987018</v>
      </c>
      <c r="AE17">
        <f t="shared" si="4"/>
        <v>7.0664975686449276</v>
      </c>
      <c r="AF17">
        <f t="shared" si="0"/>
        <v>4.9633807350405457</v>
      </c>
      <c r="AG17">
        <f t="shared" si="0"/>
        <v>3.8293258143956304</v>
      </c>
      <c r="AH17">
        <f t="shared" si="0"/>
        <v>5.0201771785102292</v>
      </c>
      <c r="AI17">
        <f t="shared" si="0"/>
        <v>3.507347535473698</v>
      </c>
      <c r="AJ17">
        <f t="shared" si="0"/>
        <v>3.507347535473698</v>
      </c>
      <c r="AK17">
        <f t="shared" si="0"/>
        <v>5.7522552487802017</v>
      </c>
      <c r="AL17">
        <v>648.90601100000003</v>
      </c>
      <c r="AM17">
        <v>414.58605399999999</v>
      </c>
      <c r="AN17">
        <v>64.789315000000002</v>
      </c>
      <c r="AO17">
        <v>141.33577099999999</v>
      </c>
      <c r="AP17">
        <v>42.288744999999999</v>
      </c>
      <c r="AQ17">
        <v>1644.7455199999999</v>
      </c>
      <c r="AR17">
        <f t="shared" si="5"/>
        <v>6.475287884952996</v>
      </c>
      <c r="AS17">
        <f t="shared" si="1"/>
        <v>6.0272805621952203</v>
      </c>
      <c r="AT17">
        <f t="shared" si="1"/>
        <v>4.1711406977867442</v>
      </c>
      <c r="AU17">
        <f t="shared" si="1"/>
        <v>4.9511384140566186</v>
      </c>
      <c r="AV17">
        <f t="shared" si="1"/>
        <v>3.744520974997708</v>
      </c>
      <c r="AW17">
        <f t="shared" si="1"/>
        <v>7.4053409521441882</v>
      </c>
      <c r="AX17">
        <v>13.8147</v>
      </c>
      <c r="AY17">
        <v>50.543999999999997</v>
      </c>
    </row>
    <row r="18" spans="1:51" s="3" customFormat="1">
      <c r="A18" s="1">
        <v>4087</v>
      </c>
      <c r="B18" s="7">
        <v>1</v>
      </c>
      <c r="C18" s="1">
        <v>1</v>
      </c>
      <c r="D18" s="1">
        <v>0</v>
      </c>
      <c r="E18" s="1">
        <v>1</v>
      </c>
      <c r="F18" s="1">
        <v>0</v>
      </c>
      <c r="G18" s="1">
        <v>0</v>
      </c>
      <c r="H18" s="1">
        <v>0</v>
      </c>
      <c r="I18" s="1">
        <v>2</v>
      </c>
      <c r="J18" s="1">
        <v>0</v>
      </c>
      <c r="K18" s="1">
        <v>1</v>
      </c>
      <c r="L18" s="1">
        <v>0</v>
      </c>
      <c r="M18" s="1">
        <v>2</v>
      </c>
      <c r="N18" s="15">
        <v>61.611111111111114</v>
      </c>
      <c r="O18" s="15">
        <f t="shared" si="2"/>
        <v>4.120842229454202</v>
      </c>
      <c r="P18" s="1">
        <v>1</v>
      </c>
      <c r="Q18" s="1">
        <v>1</v>
      </c>
      <c r="R18" s="1">
        <v>1</v>
      </c>
      <c r="S18" s="1">
        <v>0</v>
      </c>
      <c r="T18" s="1">
        <v>0</v>
      </c>
      <c r="U18" s="3" t="s">
        <v>84</v>
      </c>
      <c r="V18" s="3">
        <v>563.662375</v>
      </c>
      <c r="W18" s="3">
        <v>1113.618019</v>
      </c>
      <c r="X18" s="3">
        <v>245.56331536299999</v>
      </c>
      <c r="Y18">
        <v>12.285481000000001</v>
      </c>
      <c r="Z18">
        <v>12.285481000000001</v>
      </c>
      <c r="AA18">
        <v>17.227715</v>
      </c>
      <c r="AB18">
        <v>281.00311699999997</v>
      </c>
      <c r="AC18">
        <v>237.57644500000001</v>
      </c>
      <c r="AD18">
        <f t="shared" si="3"/>
        <v>6.3344554463635196</v>
      </c>
      <c r="AE18">
        <f t="shared" si="4"/>
        <v>7.0153694703041314</v>
      </c>
      <c r="AF18">
        <f t="shared" ref="AF18:AF81" si="6">LN(X18)</f>
        <v>5.503554817702069</v>
      </c>
      <c r="AG18">
        <f t="shared" ref="AG18:AG81" si="7">LN(Y18)</f>
        <v>2.5084181586458199</v>
      </c>
      <c r="AH18">
        <f t="shared" ref="AH18:AH81" si="8">LN(Z18)</f>
        <v>2.5084181586458199</v>
      </c>
      <c r="AI18">
        <f t="shared" ref="AI18:AI81" si="9">LN(AA18)</f>
        <v>2.8465194242177883</v>
      </c>
      <c r="AJ18">
        <f t="shared" ref="AJ18:AJ81" si="10">LN(AB18)</f>
        <v>5.638365761798914</v>
      </c>
      <c r="AK18">
        <f t="shared" ref="AK18:AK81" si="11">LN(AC18)</f>
        <v>5.4704894453686848</v>
      </c>
      <c r="AL18">
        <v>587.35022700000002</v>
      </c>
      <c r="AM18">
        <v>237.57644500000001</v>
      </c>
      <c r="AN18">
        <v>61.542271</v>
      </c>
      <c r="AO18">
        <v>129.77250000000001</v>
      </c>
      <c r="AP18">
        <v>76.649075999999994</v>
      </c>
      <c r="AQ18">
        <v>1944.654503</v>
      </c>
      <c r="AR18">
        <f t="shared" si="5"/>
        <v>6.3756212807514752</v>
      </c>
      <c r="AS18">
        <f t="shared" ref="AS18:AS81" si="12">LN(AM18)</f>
        <v>5.4704894453686848</v>
      </c>
      <c r="AT18">
        <f t="shared" ref="AT18:AT81" si="13">LN(AN18)</f>
        <v>4.1197242720404326</v>
      </c>
      <c r="AU18">
        <f t="shared" ref="AU18:AU81" si="14">LN(AO18)</f>
        <v>4.8657829174167757</v>
      </c>
      <c r="AV18">
        <f t="shared" ref="AV18:AV81" si="15">LN(AP18)</f>
        <v>4.3392375504506431</v>
      </c>
      <c r="AW18">
        <f t="shared" ref="AW18:AW81" si="16">LN(AQ18)</f>
        <v>7.5728396068548394</v>
      </c>
      <c r="AX18">
        <v>13.8169</v>
      </c>
      <c r="AY18">
        <v>50.541699999999999</v>
      </c>
    </row>
    <row r="19" spans="1:51" s="3" customFormat="1">
      <c r="A19" s="1">
        <v>4088</v>
      </c>
      <c r="B19" s="7">
        <v>1</v>
      </c>
      <c r="C19" s="1">
        <v>0</v>
      </c>
      <c r="D19" s="1">
        <v>1</v>
      </c>
      <c r="E19" s="1">
        <v>0</v>
      </c>
      <c r="F19" s="1">
        <v>0</v>
      </c>
      <c r="G19" s="1">
        <v>0</v>
      </c>
      <c r="H19" s="1">
        <v>0</v>
      </c>
      <c r="I19" s="1">
        <v>1</v>
      </c>
      <c r="J19" s="1">
        <v>1</v>
      </c>
      <c r="K19" s="1">
        <v>0</v>
      </c>
      <c r="L19" s="1">
        <v>0</v>
      </c>
      <c r="M19" s="1">
        <v>1</v>
      </c>
      <c r="N19" s="15">
        <v>61.722222222222221</v>
      </c>
      <c r="O19" s="15">
        <f t="shared" si="2"/>
        <v>4.1226440317434649</v>
      </c>
      <c r="P19" s="1">
        <v>1</v>
      </c>
      <c r="Q19" s="1">
        <v>1</v>
      </c>
      <c r="R19" s="1">
        <v>1</v>
      </c>
      <c r="S19" s="1">
        <v>0</v>
      </c>
      <c r="T19" s="1">
        <v>0</v>
      </c>
      <c r="U19" s="3" t="s">
        <v>84</v>
      </c>
      <c r="V19" s="3">
        <v>554.40627099999995</v>
      </c>
      <c r="W19" s="3">
        <v>1085.388948</v>
      </c>
      <c r="X19" s="3">
        <v>293.96708095000002</v>
      </c>
      <c r="Y19">
        <v>7.4131349999999996</v>
      </c>
      <c r="Z19">
        <v>187.734374</v>
      </c>
      <c r="AA19">
        <v>149.65926200000001</v>
      </c>
      <c r="AB19">
        <v>577.94300199999998</v>
      </c>
      <c r="AC19">
        <v>338.40860400000003</v>
      </c>
      <c r="AD19">
        <f t="shared" si="3"/>
        <v>6.3178977591392824</v>
      </c>
      <c r="AE19">
        <f t="shared" si="4"/>
        <v>6.9896936791562361</v>
      </c>
      <c r="AF19">
        <f t="shared" si="6"/>
        <v>5.6834677915117995</v>
      </c>
      <c r="AG19">
        <f t="shared" si="7"/>
        <v>2.0032534267592657</v>
      </c>
      <c r="AH19">
        <f t="shared" si="8"/>
        <v>5.2350280594842227</v>
      </c>
      <c r="AI19">
        <f t="shared" si="9"/>
        <v>5.008361123462719</v>
      </c>
      <c r="AJ19">
        <f t="shared" si="10"/>
        <v>6.3594752513531017</v>
      </c>
      <c r="AK19">
        <f t="shared" si="11"/>
        <v>5.82425405294076</v>
      </c>
      <c r="AL19">
        <v>583.28652599999998</v>
      </c>
      <c r="AM19">
        <v>338.40860400000003</v>
      </c>
      <c r="AN19">
        <v>28.737200000000001</v>
      </c>
      <c r="AO19">
        <v>7.4131349999999996</v>
      </c>
      <c r="AP19">
        <v>133.11733599999999</v>
      </c>
      <c r="AQ19">
        <v>2244.5878120000002</v>
      </c>
      <c r="AR19">
        <f t="shared" si="5"/>
        <v>6.3686785338870999</v>
      </c>
      <c r="AS19">
        <f t="shared" si="12"/>
        <v>5.82425405294076</v>
      </c>
      <c r="AT19">
        <f t="shared" si="13"/>
        <v>3.3581924507133656</v>
      </c>
      <c r="AU19">
        <f t="shared" si="14"/>
        <v>2.0032534267592657</v>
      </c>
      <c r="AV19">
        <f t="shared" si="15"/>
        <v>4.8912309648534249</v>
      </c>
      <c r="AW19">
        <f t="shared" si="16"/>
        <v>7.7162771806467152</v>
      </c>
      <c r="AX19">
        <v>13.819000000000001</v>
      </c>
      <c r="AY19">
        <v>50.539299999999997</v>
      </c>
    </row>
    <row r="20" spans="1:51" s="3" customFormat="1">
      <c r="A20" s="1">
        <v>4089</v>
      </c>
      <c r="B20" s="7">
        <v>1</v>
      </c>
      <c r="C20" s="1">
        <v>1</v>
      </c>
      <c r="D20" s="1">
        <v>1</v>
      </c>
      <c r="E20" s="1">
        <v>0</v>
      </c>
      <c r="F20" s="1">
        <v>0</v>
      </c>
      <c r="G20" s="1">
        <v>0</v>
      </c>
      <c r="H20" s="1">
        <v>0</v>
      </c>
      <c r="I20" s="1">
        <v>1</v>
      </c>
      <c r="J20" s="1">
        <v>1</v>
      </c>
      <c r="K20" s="1">
        <v>0</v>
      </c>
      <c r="L20" s="1">
        <v>0</v>
      </c>
      <c r="M20" s="1">
        <v>1</v>
      </c>
      <c r="N20" s="15">
        <v>43.18518518518519</v>
      </c>
      <c r="O20" s="15">
        <f t="shared" si="2"/>
        <v>3.7654975009061089</v>
      </c>
      <c r="P20" s="1">
        <v>1</v>
      </c>
      <c r="Q20" s="1">
        <v>1</v>
      </c>
      <c r="R20" s="1">
        <v>1</v>
      </c>
      <c r="S20" s="1">
        <v>0</v>
      </c>
      <c r="T20" s="1">
        <v>0</v>
      </c>
      <c r="U20" s="3" t="s">
        <v>84</v>
      </c>
      <c r="V20" s="3">
        <v>405.33142600000002</v>
      </c>
      <c r="W20" s="3">
        <v>911.36127499999998</v>
      </c>
      <c r="X20" s="3">
        <v>103.72632713900001</v>
      </c>
      <c r="Y20">
        <v>33.568998000000001</v>
      </c>
      <c r="Z20">
        <v>33.568998000000001</v>
      </c>
      <c r="AA20">
        <v>290.16360800000001</v>
      </c>
      <c r="AB20">
        <v>559.60115399999995</v>
      </c>
      <c r="AC20">
        <v>222.683436</v>
      </c>
      <c r="AD20">
        <f t="shared" si="3"/>
        <v>6.0047050682548262</v>
      </c>
      <c r="AE20">
        <f t="shared" si="4"/>
        <v>6.8149393883505986</v>
      </c>
      <c r="AF20">
        <f t="shared" si="6"/>
        <v>4.6417559609213646</v>
      </c>
      <c r="AG20">
        <f t="shared" si="7"/>
        <v>3.5136029624678393</v>
      </c>
      <c r="AH20">
        <f t="shared" si="8"/>
        <v>3.5136029624678393</v>
      </c>
      <c r="AI20">
        <f t="shared" si="9"/>
        <v>5.6704449294162247</v>
      </c>
      <c r="AJ20">
        <f t="shared" si="10"/>
        <v>6.3272243049764763</v>
      </c>
      <c r="AK20">
        <f t="shared" si="11"/>
        <v>5.4057511934100217</v>
      </c>
      <c r="AL20">
        <v>540.35047699999996</v>
      </c>
      <c r="AM20">
        <v>526.20709599999998</v>
      </c>
      <c r="AN20">
        <v>222.683436</v>
      </c>
      <c r="AO20">
        <v>146.00360000000001</v>
      </c>
      <c r="AP20">
        <v>141.51512700000001</v>
      </c>
      <c r="AQ20">
        <v>2544.536846</v>
      </c>
      <c r="AR20">
        <f t="shared" si="5"/>
        <v>6.2922179605099586</v>
      </c>
      <c r="AS20">
        <f t="shared" si="12"/>
        <v>6.2656948538820458</v>
      </c>
      <c r="AT20">
        <f t="shared" si="13"/>
        <v>5.4057511934100217</v>
      </c>
      <c r="AU20">
        <f t="shared" si="14"/>
        <v>4.9836312789385913</v>
      </c>
      <c r="AV20">
        <f t="shared" si="15"/>
        <v>4.9524066159630431</v>
      </c>
      <c r="AW20">
        <f t="shared" si="16"/>
        <v>7.8417039265685711</v>
      </c>
      <c r="AX20">
        <v>13.821099999999999</v>
      </c>
      <c r="AY20">
        <v>50.536999999999999</v>
      </c>
    </row>
    <row r="21" spans="1:51" s="3" customFormat="1">
      <c r="A21" s="1">
        <v>4090</v>
      </c>
      <c r="B21" s="7">
        <v>1</v>
      </c>
      <c r="C21" s="1">
        <v>0</v>
      </c>
      <c r="D21" s="1">
        <v>1</v>
      </c>
      <c r="E21" s="1">
        <v>0</v>
      </c>
      <c r="F21" s="1">
        <v>0</v>
      </c>
      <c r="G21" s="1">
        <v>0</v>
      </c>
      <c r="H21" s="1">
        <v>0</v>
      </c>
      <c r="I21" s="1">
        <v>1</v>
      </c>
      <c r="J21" s="1">
        <v>1</v>
      </c>
      <c r="K21" s="1">
        <v>0</v>
      </c>
      <c r="L21" s="1">
        <v>0</v>
      </c>
      <c r="M21" s="1">
        <v>1</v>
      </c>
      <c r="N21" s="15">
        <v>37.888888888888886</v>
      </c>
      <c r="O21" s="15">
        <f t="shared" si="2"/>
        <v>3.6346578999472974</v>
      </c>
      <c r="P21" s="1">
        <v>1</v>
      </c>
      <c r="Q21" s="1">
        <v>1</v>
      </c>
      <c r="R21" s="1">
        <v>1</v>
      </c>
      <c r="S21" s="1">
        <v>0</v>
      </c>
      <c r="T21" s="1">
        <v>0</v>
      </c>
      <c r="U21" s="3" t="s">
        <v>82</v>
      </c>
      <c r="V21" s="3">
        <v>253.61873299999999</v>
      </c>
      <c r="W21" s="3">
        <v>751.95316700000001</v>
      </c>
      <c r="X21" s="3">
        <v>2.6467285555100002</v>
      </c>
      <c r="Y21">
        <v>12.255602</v>
      </c>
      <c r="Z21">
        <v>75.402929</v>
      </c>
      <c r="AA21">
        <v>86.936588999999998</v>
      </c>
      <c r="AB21">
        <v>389.24016699999999</v>
      </c>
      <c r="AC21">
        <v>12.255602</v>
      </c>
      <c r="AD21">
        <f t="shared" si="3"/>
        <v>5.5358320881314729</v>
      </c>
      <c r="AE21">
        <f t="shared" si="4"/>
        <v>6.622674044084957</v>
      </c>
      <c r="AF21">
        <f t="shared" si="6"/>
        <v>0.97332437001149508</v>
      </c>
      <c r="AG21">
        <f t="shared" si="7"/>
        <v>2.5059831385806079</v>
      </c>
      <c r="AH21">
        <f t="shared" si="8"/>
        <v>4.3228461204132644</v>
      </c>
      <c r="AI21">
        <f t="shared" si="9"/>
        <v>4.4651789908365229</v>
      </c>
      <c r="AJ21">
        <f t="shared" si="10"/>
        <v>5.9641965489949049</v>
      </c>
      <c r="AK21">
        <f t="shared" si="11"/>
        <v>2.5059831385806079</v>
      </c>
      <c r="AL21">
        <v>502.90963799999997</v>
      </c>
      <c r="AM21">
        <v>786.52763700000003</v>
      </c>
      <c r="AN21">
        <v>12.255602</v>
      </c>
      <c r="AO21">
        <v>445.93254200000001</v>
      </c>
      <c r="AP21">
        <v>70.683610000000002</v>
      </c>
      <c r="AQ21">
        <v>2844.4966290000002</v>
      </c>
      <c r="AR21">
        <f t="shared" si="5"/>
        <v>6.2204105078381815</v>
      </c>
      <c r="AS21">
        <f t="shared" si="12"/>
        <v>6.6676278611053768</v>
      </c>
      <c r="AT21">
        <f t="shared" si="13"/>
        <v>2.5059831385806079</v>
      </c>
      <c r="AU21">
        <f t="shared" si="14"/>
        <v>6.1001676894593837</v>
      </c>
      <c r="AV21">
        <f t="shared" si="15"/>
        <v>4.2582137214160154</v>
      </c>
      <c r="AW21">
        <f t="shared" si="16"/>
        <v>7.9531413990959585</v>
      </c>
      <c r="AX21">
        <v>13.8232</v>
      </c>
      <c r="AY21">
        <v>50.534700000000001</v>
      </c>
    </row>
    <row r="22" spans="1:51" s="3" customFormat="1">
      <c r="A22" s="1">
        <v>4092</v>
      </c>
      <c r="B22" s="7">
        <v>1</v>
      </c>
      <c r="C22" s="1">
        <v>0</v>
      </c>
      <c r="D22" s="1">
        <v>0</v>
      </c>
      <c r="E22" s="1">
        <v>0</v>
      </c>
      <c r="F22" s="1">
        <v>1</v>
      </c>
      <c r="G22" s="1">
        <v>0</v>
      </c>
      <c r="H22" s="1">
        <v>0</v>
      </c>
      <c r="I22" s="1">
        <v>3</v>
      </c>
      <c r="J22" s="1">
        <v>0</v>
      </c>
      <c r="K22" s="1">
        <v>0</v>
      </c>
      <c r="L22" s="1">
        <v>1</v>
      </c>
      <c r="M22" s="1">
        <v>3</v>
      </c>
      <c r="N22" s="15">
        <v>57.129629629629626</v>
      </c>
      <c r="O22" s="15">
        <f t="shared" si="2"/>
        <v>4.045322889775214</v>
      </c>
      <c r="P22" s="1">
        <v>3</v>
      </c>
      <c r="Q22" s="1">
        <v>0</v>
      </c>
      <c r="R22" s="1">
        <v>0</v>
      </c>
      <c r="S22" s="1">
        <v>0</v>
      </c>
      <c r="T22" s="1">
        <v>1</v>
      </c>
      <c r="U22" s="3" t="s">
        <v>82</v>
      </c>
      <c r="V22" s="3">
        <v>34.820093999999997</v>
      </c>
      <c r="W22" s="3">
        <v>744.41671299999996</v>
      </c>
      <c r="X22" s="3">
        <v>140.66143614399999</v>
      </c>
      <c r="Y22">
        <v>285.70799799999998</v>
      </c>
      <c r="Z22">
        <v>4.7631699999999997</v>
      </c>
      <c r="AA22">
        <v>4.7631699999999997</v>
      </c>
      <c r="AB22">
        <v>18.408884</v>
      </c>
      <c r="AC22">
        <v>38.986097999999998</v>
      </c>
      <c r="AD22">
        <f t="shared" si="3"/>
        <v>3.5501946339343311</v>
      </c>
      <c r="AE22">
        <f t="shared" si="4"/>
        <v>6.6126009761549653</v>
      </c>
      <c r="AF22">
        <f t="shared" si="6"/>
        <v>4.9463558408661408</v>
      </c>
      <c r="AG22">
        <f t="shared" si="7"/>
        <v>5.6549703032446113</v>
      </c>
      <c r="AH22">
        <f t="shared" si="8"/>
        <v>1.5609134129726745</v>
      </c>
      <c r="AI22">
        <f t="shared" si="9"/>
        <v>1.5609134129726745</v>
      </c>
      <c r="AJ22">
        <f t="shared" si="10"/>
        <v>2.9128333741788865</v>
      </c>
      <c r="AK22">
        <f t="shared" si="11"/>
        <v>3.6632051210436689</v>
      </c>
      <c r="AL22">
        <v>56.084538999999999</v>
      </c>
      <c r="AM22">
        <v>395.647335</v>
      </c>
      <c r="AN22">
        <v>38.986097999999998</v>
      </c>
      <c r="AO22">
        <v>637.07638499999996</v>
      </c>
      <c r="AP22">
        <v>162.90938600000001</v>
      </c>
      <c r="AQ22">
        <v>3442.270289</v>
      </c>
      <c r="AR22">
        <f t="shared" si="5"/>
        <v>4.026860177396828</v>
      </c>
      <c r="AS22">
        <f t="shared" si="12"/>
        <v>5.9805232462812219</v>
      </c>
      <c r="AT22">
        <f t="shared" si="13"/>
        <v>3.6632051210436689</v>
      </c>
      <c r="AU22">
        <f t="shared" si="14"/>
        <v>6.4568895620408657</v>
      </c>
      <c r="AV22">
        <f t="shared" si="15"/>
        <v>5.0931941321187937</v>
      </c>
      <c r="AW22">
        <f t="shared" si="16"/>
        <v>8.143886500417068</v>
      </c>
      <c r="AX22">
        <v>13.827500000000001</v>
      </c>
      <c r="AY22">
        <v>50.53</v>
      </c>
    </row>
    <row r="23" spans="1:51" s="3" customFormat="1">
      <c r="A23" s="1">
        <v>4093</v>
      </c>
      <c r="B23" s="7">
        <v>1</v>
      </c>
      <c r="C23" s="1">
        <v>1</v>
      </c>
      <c r="D23" s="1">
        <v>0</v>
      </c>
      <c r="E23" s="1">
        <v>0</v>
      </c>
      <c r="F23" s="1">
        <v>0</v>
      </c>
      <c r="G23" s="1">
        <v>0</v>
      </c>
      <c r="H23" s="1">
        <v>1</v>
      </c>
      <c r="I23" s="1">
        <v>5</v>
      </c>
      <c r="J23" s="1">
        <v>0</v>
      </c>
      <c r="K23" s="1">
        <v>1</v>
      </c>
      <c r="L23" s="1">
        <v>0</v>
      </c>
      <c r="M23" s="1">
        <v>2</v>
      </c>
      <c r="N23" s="15">
        <v>83.814814814814824</v>
      </c>
      <c r="O23" s="15">
        <f t="shared" si="2"/>
        <v>4.4286097796292081</v>
      </c>
      <c r="P23" s="1">
        <v>3</v>
      </c>
      <c r="Q23" s="1">
        <v>0</v>
      </c>
      <c r="R23" s="1">
        <v>0</v>
      </c>
      <c r="S23" s="1">
        <v>0</v>
      </c>
      <c r="T23" s="1">
        <v>1</v>
      </c>
      <c r="U23" s="3" t="s">
        <v>82</v>
      </c>
      <c r="V23" s="3">
        <v>193.122726</v>
      </c>
      <c r="W23" s="3">
        <v>843.16493100000002</v>
      </c>
      <c r="X23" s="3">
        <v>3.5232933917999998</v>
      </c>
      <c r="Y23">
        <v>329.53918499999997</v>
      </c>
      <c r="Z23">
        <v>60.730190999999998</v>
      </c>
      <c r="AA23">
        <v>188.459947</v>
      </c>
      <c r="AB23">
        <v>176.413904</v>
      </c>
      <c r="AC23">
        <v>60.730190999999998</v>
      </c>
      <c r="AD23">
        <f t="shared" si="3"/>
        <v>5.2633258728254058</v>
      </c>
      <c r="AE23">
        <f t="shared" si="4"/>
        <v>6.7371625865521754</v>
      </c>
      <c r="AF23">
        <f t="shared" si="6"/>
        <v>1.2593961748583895</v>
      </c>
      <c r="AG23">
        <f t="shared" si="7"/>
        <v>5.797695269481844</v>
      </c>
      <c r="AH23">
        <f t="shared" si="8"/>
        <v>4.1064409549728733</v>
      </c>
      <c r="AI23">
        <f t="shared" si="9"/>
        <v>5.2388855015517848</v>
      </c>
      <c r="AJ23">
        <f t="shared" si="10"/>
        <v>5.1728329613281678</v>
      </c>
      <c r="AK23">
        <f t="shared" si="11"/>
        <v>4.1064409549728733</v>
      </c>
      <c r="AL23">
        <v>60.730190999999998</v>
      </c>
      <c r="AM23">
        <v>284.51332000000002</v>
      </c>
      <c r="AN23">
        <v>281.76722000000001</v>
      </c>
      <c r="AO23">
        <v>385.29551900000001</v>
      </c>
      <c r="AP23">
        <v>66.823391000000001</v>
      </c>
      <c r="AQ23">
        <v>3484.0182770000001</v>
      </c>
      <c r="AR23">
        <f t="shared" si="5"/>
        <v>4.1064409549728733</v>
      </c>
      <c r="AS23">
        <f t="shared" si="12"/>
        <v>5.650780071451079</v>
      </c>
      <c r="AT23">
        <f t="shared" si="13"/>
        <v>5.6410812690646788</v>
      </c>
      <c r="AU23">
        <f t="shared" si="14"/>
        <v>5.9540106216657041</v>
      </c>
      <c r="AV23">
        <f t="shared" si="15"/>
        <v>4.2020531839199187</v>
      </c>
      <c r="AW23">
        <f t="shared" si="16"/>
        <v>8.1559415839402636</v>
      </c>
      <c r="AX23">
        <v>13.829599999999999</v>
      </c>
      <c r="AY23">
        <v>50.527700000000003</v>
      </c>
    </row>
    <row r="24" spans="1:51" s="3" customFormat="1">
      <c r="A24" s="1">
        <v>4094</v>
      </c>
      <c r="B24" s="7">
        <v>0</v>
      </c>
      <c r="C24" s="1">
        <v>0</v>
      </c>
      <c r="D24" s="1">
        <v>0</v>
      </c>
      <c r="E24" s="1">
        <v>0</v>
      </c>
      <c r="F24" s="1">
        <v>0</v>
      </c>
      <c r="G24" s="1">
        <v>0</v>
      </c>
      <c r="H24" s="1">
        <v>1</v>
      </c>
      <c r="I24" s="1">
        <v>5</v>
      </c>
      <c r="J24" s="1">
        <v>0</v>
      </c>
      <c r="K24" s="1">
        <v>1</v>
      </c>
      <c r="L24" s="1">
        <v>0</v>
      </c>
      <c r="M24" s="1">
        <v>2</v>
      </c>
      <c r="N24" s="15">
        <v>67.555555555555557</v>
      </c>
      <c r="O24" s="15">
        <f t="shared" si="2"/>
        <v>4.2129503046299472</v>
      </c>
      <c r="P24" s="1">
        <v>3</v>
      </c>
      <c r="Q24" s="1">
        <v>0</v>
      </c>
      <c r="R24" s="1">
        <v>0</v>
      </c>
      <c r="S24" s="1">
        <v>0</v>
      </c>
      <c r="T24" s="1">
        <v>1</v>
      </c>
      <c r="U24" s="3" t="s">
        <v>82</v>
      </c>
      <c r="V24" s="3">
        <v>319.34477500000003</v>
      </c>
      <c r="W24" s="3">
        <v>998.97813199999996</v>
      </c>
      <c r="X24" s="3">
        <v>268.08524799700001</v>
      </c>
      <c r="Y24">
        <v>331.92164500000001</v>
      </c>
      <c r="Z24">
        <v>165.268215</v>
      </c>
      <c r="AA24">
        <v>68.239423000000002</v>
      </c>
      <c r="AB24">
        <v>134.05177900000001</v>
      </c>
      <c r="AC24">
        <v>68.239423000000002</v>
      </c>
      <c r="AD24">
        <f t="shared" si="3"/>
        <v>5.7662713185147396</v>
      </c>
      <c r="AE24">
        <f t="shared" si="4"/>
        <v>6.9067328885190769</v>
      </c>
      <c r="AF24">
        <f t="shared" si="6"/>
        <v>5.5913050194721494</v>
      </c>
      <c r="AG24">
        <f t="shared" si="7"/>
        <v>5.8048989320258286</v>
      </c>
      <c r="AH24">
        <f t="shared" si="8"/>
        <v>5.1075696995861497</v>
      </c>
      <c r="AI24">
        <f t="shared" si="9"/>
        <v>4.2230224476963283</v>
      </c>
      <c r="AJ24">
        <f t="shared" si="10"/>
        <v>4.8982261357613819</v>
      </c>
      <c r="AK24">
        <f t="shared" si="11"/>
        <v>4.2230224476963283</v>
      </c>
      <c r="AL24">
        <v>68.239423000000002</v>
      </c>
      <c r="AM24">
        <v>419.81965100000002</v>
      </c>
      <c r="AN24">
        <v>243.762697</v>
      </c>
      <c r="AO24">
        <v>165.268215</v>
      </c>
      <c r="AP24">
        <v>147.14523199999999</v>
      </c>
      <c r="AQ24">
        <v>3547.0718200000001</v>
      </c>
      <c r="AR24">
        <f t="shared" si="5"/>
        <v>4.2230224476963283</v>
      </c>
      <c r="AS24">
        <f t="shared" si="12"/>
        <v>6.0398252166768591</v>
      </c>
      <c r="AT24">
        <f t="shared" si="13"/>
        <v>5.4961951987777162</v>
      </c>
      <c r="AU24">
        <f t="shared" si="14"/>
        <v>5.1075696995861497</v>
      </c>
      <c r="AV24">
        <f t="shared" si="15"/>
        <v>4.9914200718439483</v>
      </c>
      <c r="AW24">
        <f t="shared" si="16"/>
        <v>8.1738777026656155</v>
      </c>
      <c r="AX24">
        <v>13.8317</v>
      </c>
      <c r="AY24">
        <v>50.525300000000001</v>
      </c>
    </row>
    <row r="25" spans="1:51" s="3" customFormat="1">
      <c r="A25" s="1">
        <v>4184</v>
      </c>
      <c r="B25" s="7">
        <v>1</v>
      </c>
      <c r="C25" s="1">
        <v>1</v>
      </c>
      <c r="D25" s="1">
        <v>1</v>
      </c>
      <c r="E25" s="1">
        <v>0</v>
      </c>
      <c r="F25" s="1">
        <v>0</v>
      </c>
      <c r="G25" s="1">
        <v>0</v>
      </c>
      <c r="H25" s="1">
        <v>0</v>
      </c>
      <c r="I25" s="1">
        <v>1</v>
      </c>
      <c r="J25" s="1">
        <v>1</v>
      </c>
      <c r="K25" s="1">
        <v>0</v>
      </c>
      <c r="L25" s="1">
        <v>0</v>
      </c>
      <c r="M25" s="1">
        <v>1</v>
      </c>
      <c r="N25" s="15">
        <v>48.370370370370367</v>
      </c>
      <c r="O25" s="15">
        <f t="shared" si="2"/>
        <v>3.8788874438320473</v>
      </c>
      <c r="P25" s="1">
        <v>1</v>
      </c>
      <c r="Q25" s="1">
        <v>1</v>
      </c>
      <c r="R25" s="1">
        <v>1</v>
      </c>
      <c r="S25" s="1">
        <v>0</v>
      </c>
      <c r="T25" s="1">
        <v>0</v>
      </c>
      <c r="U25" s="3" t="s">
        <v>84</v>
      </c>
      <c r="V25" s="3">
        <v>637.27735199999995</v>
      </c>
      <c r="W25" s="3">
        <v>1128.326967</v>
      </c>
      <c r="X25" s="3">
        <v>401.52090718199997</v>
      </c>
      <c r="Y25">
        <v>14.317242</v>
      </c>
      <c r="Z25">
        <v>15.974299999999999</v>
      </c>
      <c r="AA25">
        <v>71.626081999999997</v>
      </c>
      <c r="AB25">
        <v>292.12847299999999</v>
      </c>
      <c r="AC25">
        <v>352.73931299999998</v>
      </c>
      <c r="AD25">
        <f t="shared" si="3"/>
        <v>6.4572049642652738</v>
      </c>
      <c r="AE25">
        <f t="shared" si="4"/>
        <v>7.0284912544171485</v>
      </c>
      <c r="AF25">
        <f t="shared" si="6"/>
        <v>5.9952596047135218</v>
      </c>
      <c r="AG25">
        <f t="shared" si="7"/>
        <v>2.6614645452178052</v>
      </c>
      <c r="AH25">
        <f t="shared" si="8"/>
        <v>2.7709811808371878</v>
      </c>
      <c r="AI25">
        <f t="shared" si="9"/>
        <v>4.2714592813780445</v>
      </c>
      <c r="AJ25">
        <f t="shared" si="10"/>
        <v>5.6771936815346074</v>
      </c>
      <c r="AK25">
        <f t="shared" si="11"/>
        <v>5.8657292940301842</v>
      </c>
      <c r="AL25">
        <v>736.27684099999999</v>
      </c>
      <c r="AM25">
        <v>529.49416199999996</v>
      </c>
      <c r="AN25">
        <v>14.317242</v>
      </c>
      <c r="AO25">
        <v>523.80306599999994</v>
      </c>
      <c r="AP25">
        <v>49.376382</v>
      </c>
      <c r="AQ25">
        <v>1099.3778090000001</v>
      </c>
      <c r="AR25">
        <f t="shared" si="5"/>
        <v>6.6016061906680026</v>
      </c>
      <c r="AS25">
        <f t="shared" si="12"/>
        <v>6.2719221394849294</v>
      </c>
      <c r="AT25">
        <f t="shared" si="13"/>
        <v>2.6614645452178052</v>
      </c>
      <c r="AU25">
        <f t="shared" si="14"/>
        <v>6.2611157854356332</v>
      </c>
      <c r="AV25">
        <f t="shared" si="15"/>
        <v>3.8994722127029946</v>
      </c>
      <c r="AW25">
        <f t="shared" si="16"/>
        <v>7.0024996705766771</v>
      </c>
      <c r="AX25">
        <v>13.8141</v>
      </c>
      <c r="AY25">
        <v>50.55</v>
      </c>
    </row>
    <row r="26" spans="1:51" s="3" customFormat="1">
      <c r="A26" s="1">
        <v>4185</v>
      </c>
      <c r="B26" s="7">
        <v>1</v>
      </c>
      <c r="C26" s="1">
        <v>0</v>
      </c>
      <c r="D26" s="1">
        <v>1</v>
      </c>
      <c r="E26" s="1">
        <v>0</v>
      </c>
      <c r="F26" s="1">
        <v>0</v>
      </c>
      <c r="G26" s="1">
        <v>0</v>
      </c>
      <c r="H26" s="1">
        <v>0</v>
      </c>
      <c r="I26" s="1">
        <v>1</v>
      </c>
      <c r="J26" s="1">
        <v>1</v>
      </c>
      <c r="K26" s="1">
        <v>0</v>
      </c>
      <c r="L26" s="1">
        <v>0</v>
      </c>
      <c r="M26" s="1">
        <v>1</v>
      </c>
      <c r="N26" s="15">
        <v>47.037037037037038</v>
      </c>
      <c r="O26" s="15">
        <f t="shared" si="2"/>
        <v>3.850935313448308</v>
      </c>
      <c r="P26" s="1">
        <v>1</v>
      </c>
      <c r="Q26" s="1">
        <v>1</v>
      </c>
      <c r="R26" s="1">
        <v>1</v>
      </c>
      <c r="S26" s="1">
        <v>0</v>
      </c>
      <c r="T26" s="1">
        <v>0</v>
      </c>
      <c r="U26" s="3" t="s">
        <v>82</v>
      </c>
      <c r="V26" s="3">
        <v>741.191283</v>
      </c>
      <c r="W26" s="3">
        <v>986.18420800000001</v>
      </c>
      <c r="X26" s="3">
        <v>113.96381145399999</v>
      </c>
      <c r="Y26">
        <v>24.294056000000001</v>
      </c>
      <c r="Z26">
        <v>120.19667200000001</v>
      </c>
      <c r="AA26">
        <v>32.052790999999999</v>
      </c>
      <c r="AB26">
        <v>36.929226</v>
      </c>
      <c r="AC26">
        <v>534.06240700000001</v>
      </c>
      <c r="AD26">
        <f t="shared" si="3"/>
        <v>6.6082587336836562</v>
      </c>
      <c r="AE26">
        <f t="shared" si="4"/>
        <v>6.8938431606827049</v>
      </c>
      <c r="AF26">
        <f t="shared" si="6"/>
        <v>4.7358809546127132</v>
      </c>
      <c r="AG26">
        <f t="shared" si="7"/>
        <v>3.190231711371331</v>
      </c>
      <c r="AH26">
        <f t="shared" si="8"/>
        <v>4.7891293345297896</v>
      </c>
      <c r="AI26">
        <f t="shared" si="9"/>
        <v>3.4673842622585096</v>
      </c>
      <c r="AJ26">
        <f t="shared" si="10"/>
        <v>3.6090032700745698</v>
      </c>
      <c r="AK26">
        <f t="shared" si="11"/>
        <v>6.2805126991729727</v>
      </c>
      <c r="AL26">
        <v>925.05740400000002</v>
      </c>
      <c r="AM26">
        <v>645.80420900000001</v>
      </c>
      <c r="AN26">
        <v>127.09180600000001</v>
      </c>
      <c r="AO26">
        <v>523.56397000000004</v>
      </c>
      <c r="AP26">
        <v>24.294056000000001</v>
      </c>
      <c r="AQ26">
        <v>1387.488695</v>
      </c>
      <c r="AR26">
        <f t="shared" si="5"/>
        <v>6.8298557939652618</v>
      </c>
      <c r="AS26">
        <f t="shared" si="12"/>
        <v>6.4704963758006135</v>
      </c>
      <c r="AT26">
        <f t="shared" si="13"/>
        <v>4.8449097071950895</v>
      </c>
      <c r="AU26">
        <f t="shared" si="14"/>
        <v>6.2606592195978035</v>
      </c>
      <c r="AV26">
        <f t="shared" si="15"/>
        <v>3.190231711371331</v>
      </c>
      <c r="AW26">
        <f t="shared" si="16"/>
        <v>7.2352506978396489</v>
      </c>
      <c r="AX26">
        <v>13.8163</v>
      </c>
      <c r="AY26">
        <v>50.547699999999999</v>
      </c>
    </row>
    <row r="27" spans="1:51" s="3" customFormat="1">
      <c r="A27" s="1">
        <v>4186</v>
      </c>
      <c r="B27" s="7">
        <v>1</v>
      </c>
      <c r="C27" s="1">
        <v>1</v>
      </c>
      <c r="D27" s="1">
        <v>1</v>
      </c>
      <c r="E27" s="1">
        <v>0</v>
      </c>
      <c r="F27" s="1">
        <v>0</v>
      </c>
      <c r="G27" s="1">
        <v>0</v>
      </c>
      <c r="H27" s="1">
        <v>0</v>
      </c>
      <c r="I27" s="1">
        <v>1</v>
      </c>
      <c r="J27" s="1">
        <v>1</v>
      </c>
      <c r="K27" s="1">
        <v>0</v>
      </c>
      <c r="L27" s="1">
        <v>0</v>
      </c>
      <c r="M27" s="1">
        <v>1</v>
      </c>
      <c r="N27" s="15">
        <v>22.222222222222221</v>
      </c>
      <c r="O27" s="15">
        <f t="shared" si="2"/>
        <v>3.1010927892118172</v>
      </c>
      <c r="P27" s="1">
        <v>1</v>
      </c>
      <c r="Q27" s="1">
        <v>1</v>
      </c>
      <c r="R27" s="1">
        <v>1</v>
      </c>
      <c r="S27" s="1">
        <v>0</v>
      </c>
      <c r="T27" s="1">
        <v>0</v>
      </c>
      <c r="U27" s="3" t="s">
        <v>84</v>
      </c>
      <c r="V27" s="3">
        <v>830.23317599999996</v>
      </c>
      <c r="W27" s="3">
        <v>883.56828700000005</v>
      </c>
      <c r="X27" s="3">
        <v>151.12866656</v>
      </c>
      <c r="Y27">
        <v>85.658564999999996</v>
      </c>
      <c r="Z27">
        <v>146.679483</v>
      </c>
      <c r="AA27">
        <v>114.02719</v>
      </c>
      <c r="AB27">
        <v>142.590081</v>
      </c>
      <c r="AC27">
        <v>348.74639400000001</v>
      </c>
      <c r="AD27">
        <f t="shared" si="3"/>
        <v>6.7217065962755713</v>
      </c>
      <c r="AE27">
        <f t="shared" si="4"/>
        <v>6.7839685802273628</v>
      </c>
      <c r="AF27">
        <f t="shared" si="6"/>
        <v>5.018131570410703</v>
      </c>
      <c r="AG27">
        <f t="shared" si="7"/>
        <v>4.4503692197704625</v>
      </c>
      <c r="AH27">
        <f t="shared" si="8"/>
        <v>4.988249818517339</v>
      </c>
      <c r="AI27">
        <f t="shared" si="9"/>
        <v>4.7364369287277297</v>
      </c>
      <c r="AJ27">
        <f t="shared" si="10"/>
        <v>4.9599739473561426</v>
      </c>
      <c r="AK27">
        <f t="shared" si="11"/>
        <v>5.8543449932971736</v>
      </c>
      <c r="AL27">
        <v>933.50163999999995</v>
      </c>
      <c r="AM27">
        <v>348.74639400000001</v>
      </c>
      <c r="AN27">
        <v>245.94890100000001</v>
      </c>
      <c r="AO27">
        <v>260.23747200000003</v>
      </c>
      <c r="AP27">
        <v>85.658564999999996</v>
      </c>
      <c r="AQ27">
        <v>1679.767302</v>
      </c>
      <c r="AR27">
        <f t="shared" si="5"/>
        <v>6.8389427198093715</v>
      </c>
      <c r="AS27">
        <f t="shared" si="12"/>
        <v>5.8543449932971736</v>
      </c>
      <c r="AT27">
        <f t="shared" si="13"/>
        <v>5.5051237948434819</v>
      </c>
      <c r="AU27">
        <f t="shared" si="14"/>
        <v>5.5615945680078616</v>
      </c>
      <c r="AV27">
        <f t="shared" si="15"/>
        <v>4.4503692197704625</v>
      </c>
      <c r="AW27">
        <f t="shared" si="16"/>
        <v>7.4264105520895241</v>
      </c>
      <c r="AX27">
        <v>13.8184</v>
      </c>
      <c r="AY27">
        <v>50.545400000000001</v>
      </c>
    </row>
    <row r="28" spans="1:51" s="3" customFormat="1">
      <c r="A28" s="1">
        <v>4187</v>
      </c>
      <c r="B28" s="7">
        <v>1</v>
      </c>
      <c r="C28" s="1">
        <v>0</v>
      </c>
      <c r="D28" s="1">
        <v>0</v>
      </c>
      <c r="E28" s="1">
        <v>1</v>
      </c>
      <c r="F28" s="1">
        <v>0</v>
      </c>
      <c r="G28" s="1">
        <v>0</v>
      </c>
      <c r="H28" s="1">
        <v>0</v>
      </c>
      <c r="I28" s="1">
        <v>2</v>
      </c>
      <c r="J28" s="1">
        <v>0</v>
      </c>
      <c r="K28" s="1">
        <v>1</v>
      </c>
      <c r="L28" s="1">
        <v>0</v>
      </c>
      <c r="M28" s="1">
        <v>2</v>
      </c>
      <c r="N28" s="15">
        <v>41</v>
      </c>
      <c r="O28" s="15">
        <f t="shared" si="2"/>
        <v>3.713572066704308</v>
      </c>
      <c r="P28" s="1">
        <v>1</v>
      </c>
      <c r="Q28" s="1">
        <v>1</v>
      </c>
      <c r="R28" s="1">
        <v>1</v>
      </c>
      <c r="S28" s="1">
        <v>0</v>
      </c>
      <c r="T28" s="1">
        <v>0</v>
      </c>
      <c r="U28" s="3" t="s">
        <v>84</v>
      </c>
      <c r="V28" s="3">
        <v>861.98716899999999</v>
      </c>
      <c r="W28" s="3">
        <v>814.48958000000005</v>
      </c>
      <c r="X28" s="3">
        <v>301.694344785</v>
      </c>
      <c r="Y28">
        <v>85.681398000000002</v>
      </c>
      <c r="Z28">
        <v>72.818630999999996</v>
      </c>
      <c r="AA28">
        <v>210.90194299999999</v>
      </c>
      <c r="AB28">
        <v>408.03625099999999</v>
      </c>
      <c r="AC28">
        <v>72.818630999999996</v>
      </c>
      <c r="AD28">
        <f t="shared" si="3"/>
        <v>6.7592403854020962</v>
      </c>
      <c r="AE28">
        <f t="shared" si="4"/>
        <v>6.7025616348356509</v>
      </c>
      <c r="AF28">
        <f t="shared" si="6"/>
        <v>5.7094144014914896</v>
      </c>
      <c r="AG28">
        <f t="shared" si="7"/>
        <v>4.4506357425329908</v>
      </c>
      <c r="AH28">
        <f t="shared" si="8"/>
        <v>4.2879718427902889</v>
      </c>
      <c r="AI28">
        <f t="shared" si="9"/>
        <v>5.3513933003393976</v>
      </c>
      <c r="AJ28">
        <f t="shared" si="10"/>
        <v>6.0113560209473871</v>
      </c>
      <c r="AK28">
        <f t="shared" si="11"/>
        <v>4.2879718427902889</v>
      </c>
      <c r="AL28">
        <v>887.22512300000005</v>
      </c>
      <c r="AM28">
        <v>72.818630999999996</v>
      </c>
      <c r="AN28">
        <v>99.619406999999995</v>
      </c>
      <c r="AO28">
        <v>105.50436500000001</v>
      </c>
      <c r="AP28">
        <v>78.644887999999995</v>
      </c>
      <c r="AQ28">
        <v>1974.3635690000001</v>
      </c>
      <c r="AR28">
        <f t="shared" si="5"/>
        <v>6.7880987528128713</v>
      </c>
      <c r="AS28">
        <f t="shared" si="12"/>
        <v>4.2879718427902889</v>
      </c>
      <c r="AT28">
        <f t="shared" si="13"/>
        <v>4.6013569950074649</v>
      </c>
      <c r="AU28">
        <f t="shared" si="14"/>
        <v>4.6587523264678072</v>
      </c>
      <c r="AV28">
        <f t="shared" si="15"/>
        <v>4.3649426305705417</v>
      </c>
      <c r="AW28">
        <f t="shared" si="16"/>
        <v>7.5880013818593106</v>
      </c>
      <c r="AX28">
        <v>13.820499999999999</v>
      </c>
      <c r="AY28">
        <v>50.542999999999999</v>
      </c>
    </row>
    <row r="29" spans="1:51" s="3" customFormat="1">
      <c r="A29" s="1">
        <v>4188</v>
      </c>
      <c r="B29" s="7">
        <v>1</v>
      </c>
      <c r="C29" s="1">
        <v>1</v>
      </c>
      <c r="D29" s="1">
        <v>0</v>
      </c>
      <c r="E29" s="1">
        <v>1</v>
      </c>
      <c r="F29" s="1">
        <v>0</v>
      </c>
      <c r="G29" s="1">
        <v>0</v>
      </c>
      <c r="H29" s="1">
        <v>0</v>
      </c>
      <c r="I29" s="1">
        <v>2</v>
      </c>
      <c r="J29" s="1">
        <v>0</v>
      </c>
      <c r="K29" s="1">
        <v>1</v>
      </c>
      <c r="L29" s="1">
        <v>0</v>
      </c>
      <c r="M29" s="1">
        <v>2</v>
      </c>
      <c r="N29" s="15">
        <v>47.648148148148145</v>
      </c>
      <c r="O29" s="15">
        <f t="shared" si="2"/>
        <v>3.8638437657174696</v>
      </c>
      <c r="P29" s="1">
        <v>1</v>
      </c>
      <c r="Q29" s="1">
        <v>1</v>
      </c>
      <c r="R29" s="1">
        <v>1</v>
      </c>
      <c r="S29" s="1">
        <v>0</v>
      </c>
      <c r="T29" s="1">
        <v>0</v>
      </c>
      <c r="U29" s="3" t="s">
        <v>84</v>
      </c>
      <c r="V29" s="3">
        <v>815.66441599999996</v>
      </c>
      <c r="W29" s="3">
        <v>840.79588000000001</v>
      </c>
      <c r="X29" s="3">
        <v>1.76209682478</v>
      </c>
      <c r="Y29">
        <v>27.726186999999999</v>
      </c>
      <c r="Z29">
        <v>11.996116000000001</v>
      </c>
      <c r="AA29">
        <v>142.72625400000001</v>
      </c>
      <c r="AB29">
        <v>677.06536400000005</v>
      </c>
      <c r="AC29">
        <v>120.84143899999999</v>
      </c>
      <c r="AD29">
        <f t="shared" si="3"/>
        <v>6.7040030154736563</v>
      </c>
      <c r="AE29">
        <f t="shared" si="4"/>
        <v>6.7343489194555888</v>
      </c>
      <c r="AF29">
        <f t="shared" si="6"/>
        <v>0.56650447763870826</v>
      </c>
      <c r="AG29">
        <f t="shared" si="7"/>
        <v>3.3223773456653216</v>
      </c>
      <c r="AH29">
        <f t="shared" si="8"/>
        <v>2.4845829307299732</v>
      </c>
      <c r="AI29">
        <f t="shared" si="9"/>
        <v>4.9609284879388929</v>
      </c>
      <c r="AJ29">
        <f t="shared" si="10"/>
        <v>6.5177678177346872</v>
      </c>
      <c r="AK29">
        <f t="shared" si="11"/>
        <v>4.7944792647560748</v>
      </c>
      <c r="AL29">
        <v>867.02557200000001</v>
      </c>
      <c r="AM29">
        <v>120.84143899999999</v>
      </c>
      <c r="AN29">
        <v>23.075621999999999</v>
      </c>
      <c r="AO29">
        <v>11.996116000000001</v>
      </c>
      <c r="AP29">
        <v>56.361331</v>
      </c>
      <c r="AQ29">
        <v>2270.3754779999999</v>
      </c>
      <c r="AR29">
        <f t="shared" si="5"/>
        <v>6.7650684711552671</v>
      </c>
      <c r="AS29">
        <f t="shared" si="12"/>
        <v>4.7944792647560748</v>
      </c>
      <c r="AT29">
        <f t="shared" si="13"/>
        <v>3.1387767356052523</v>
      </c>
      <c r="AU29">
        <f t="shared" si="14"/>
        <v>2.4845829307299732</v>
      </c>
      <c r="AV29">
        <f t="shared" si="15"/>
        <v>4.0317833027913696</v>
      </c>
      <c r="AW29">
        <f t="shared" si="16"/>
        <v>7.7277005056074923</v>
      </c>
      <c r="AX29">
        <v>13.8226</v>
      </c>
      <c r="AY29">
        <v>50.540700000000001</v>
      </c>
    </row>
    <row r="30" spans="1:51" s="3" customFormat="1">
      <c r="A30" s="1">
        <v>4189</v>
      </c>
      <c r="B30" s="7">
        <v>1</v>
      </c>
      <c r="C30" s="1">
        <v>0</v>
      </c>
      <c r="D30" s="1">
        <v>0</v>
      </c>
      <c r="E30" s="1">
        <v>1</v>
      </c>
      <c r="F30" s="1">
        <v>0</v>
      </c>
      <c r="G30" s="1">
        <v>0</v>
      </c>
      <c r="H30" s="1">
        <v>0</v>
      </c>
      <c r="I30" s="1">
        <v>2</v>
      </c>
      <c r="J30" s="1">
        <v>0</v>
      </c>
      <c r="K30" s="1">
        <v>1</v>
      </c>
      <c r="L30" s="1">
        <v>0</v>
      </c>
      <c r="M30" s="1">
        <v>2</v>
      </c>
      <c r="N30" s="15">
        <v>34.999999999999993</v>
      </c>
      <c r="O30" s="15">
        <f t="shared" si="2"/>
        <v>3.5553480614894135</v>
      </c>
      <c r="P30" s="1">
        <v>1</v>
      </c>
      <c r="Q30" s="1">
        <v>1</v>
      </c>
      <c r="R30" s="1">
        <v>1</v>
      </c>
      <c r="S30" s="1">
        <v>0</v>
      </c>
      <c r="T30" s="1">
        <v>0</v>
      </c>
      <c r="U30" s="3" t="s">
        <v>84</v>
      </c>
      <c r="V30" s="3">
        <v>666.148639</v>
      </c>
      <c r="W30" s="3">
        <v>665.71124199999997</v>
      </c>
      <c r="X30" s="3">
        <v>12.5449941167</v>
      </c>
      <c r="Y30">
        <v>18.617460000000001</v>
      </c>
      <c r="Z30">
        <v>14.714112</v>
      </c>
      <c r="AA30">
        <v>245.56331499999999</v>
      </c>
      <c r="AB30">
        <v>796.58226400000001</v>
      </c>
      <c r="AC30">
        <v>78.531713999999994</v>
      </c>
      <c r="AD30">
        <f t="shared" si="3"/>
        <v>6.5015128273207443</v>
      </c>
      <c r="AE30">
        <f t="shared" si="4"/>
        <v>6.5008560059509222</v>
      </c>
      <c r="AF30">
        <f t="shared" si="6"/>
        <v>2.5293217108425883</v>
      </c>
      <c r="AG30">
        <f t="shared" si="7"/>
        <v>2.9240998500841746</v>
      </c>
      <c r="AH30">
        <f t="shared" si="8"/>
        <v>2.6888070332793905</v>
      </c>
      <c r="AI30">
        <f t="shared" si="9"/>
        <v>5.5035548162238355</v>
      </c>
      <c r="AJ30">
        <f t="shared" si="10"/>
        <v>6.6803304058750284</v>
      </c>
      <c r="AK30">
        <f t="shared" si="11"/>
        <v>4.363502543202336</v>
      </c>
      <c r="AL30">
        <v>838.74239799999998</v>
      </c>
      <c r="AM30">
        <v>406.16122899999999</v>
      </c>
      <c r="AN30">
        <v>78.531713999999994</v>
      </c>
      <c r="AO30">
        <v>147.903133</v>
      </c>
      <c r="AP30">
        <v>14.714112</v>
      </c>
      <c r="AQ30">
        <v>2567.3134060000002</v>
      </c>
      <c r="AR30">
        <f t="shared" si="5"/>
        <v>6.7319036247574857</v>
      </c>
      <c r="AS30">
        <f t="shared" si="12"/>
        <v>6.006750196535684</v>
      </c>
      <c r="AT30">
        <f t="shared" si="13"/>
        <v>4.363502543202336</v>
      </c>
      <c r="AU30">
        <f t="shared" si="14"/>
        <v>4.9965575527243065</v>
      </c>
      <c r="AV30">
        <f t="shared" si="15"/>
        <v>2.6888070332793905</v>
      </c>
      <c r="AW30">
        <f t="shared" si="16"/>
        <v>7.8506152637965902</v>
      </c>
      <c r="AX30">
        <v>13.8248</v>
      </c>
      <c r="AY30">
        <v>50.538400000000003</v>
      </c>
    </row>
    <row r="31" spans="1:51" s="3" customFormat="1">
      <c r="A31" s="1">
        <v>4190</v>
      </c>
      <c r="B31" s="7">
        <v>1</v>
      </c>
      <c r="C31" s="1">
        <v>1</v>
      </c>
      <c r="D31" s="1">
        <v>1</v>
      </c>
      <c r="E31" s="1">
        <v>0</v>
      </c>
      <c r="F31" s="1">
        <v>0</v>
      </c>
      <c r="G31" s="1">
        <v>0</v>
      </c>
      <c r="H31" s="1">
        <v>0</v>
      </c>
      <c r="I31" s="1">
        <v>1</v>
      </c>
      <c r="J31" s="1">
        <v>1</v>
      </c>
      <c r="K31" s="1">
        <v>0</v>
      </c>
      <c r="L31" s="1">
        <v>0</v>
      </c>
      <c r="M31" s="1">
        <v>1</v>
      </c>
      <c r="N31" s="15">
        <v>58.925925925925917</v>
      </c>
      <c r="O31" s="15">
        <f t="shared" si="2"/>
        <v>4.0762811623334576</v>
      </c>
      <c r="P31" s="1">
        <v>1</v>
      </c>
      <c r="Q31" s="1">
        <v>1</v>
      </c>
      <c r="R31" s="1">
        <v>1</v>
      </c>
      <c r="S31" s="1">
        <v>0</v>
      </c>
      <c r="T31" s="1">
        <v>0</v>
      </c>
      <c r="U31" s="3" t="s">
        <v>84</v>
      </c>
      <c r="V31" s="3">
        <v>518.22153100000003</v>
      </c>
      <c r="W31" s="3">
        <v>490.82085899999998</v>
      </c>
      <c r="X31" s="3">
        <v>90.682460488900006</v>
      </c>
      <c r="Y31">
        <v>13.111183</v>
      </c>
      <c r="Z31">
        <v>13.111183</v>
      </c>
      <c r="AA31">
        <v>291.75434999999999</v>
      </c>
      <c r="AB31">
        <v>618.84186</v>
      </c>
      <c r="AC31">
        <v>149.25385199999999</v>
      </c>
      <c r="AD31">
        <f t="shared" si="3"/>
        <v>6.2504028168596006</v>
      </c>
      <c r="AE31">
        <f t="shared" si="4"/>
        <v>6.1960792119336565</v>
      </c>
      <c r="AF31">
        <f t="shared" si="6"/>
        <v>4.5073639590261774</v>
      </c>
      <c r="AG31">
        <f t="shared" si="7"/>
        <v>2.5734655301652611</v>
      </c>
      <c r="AH31">
        <f t="shared" si="8"/>
        <v>2.5734655301652611</v>
      </c>
      <c r="AI31">
        <f t="shared" si="9"/>
        <v>5.6759121810812188</v>
      </c>
      <c r="AJ31">
        <f t="shared" si="10"/>
        <v>6.4278497634697755</v>
      </c>
      <c r="AK31">
        <f t="shared" si="11"/>
        <v>5.0056485609848895</v>
      </c>
      <c r="AL31">
        <v>697.74973399999999</v>
      </c>
      <c r="AM31">
        <v>661.75590199999999</v>
      </c>
      <c r="AN31">
        <v>149.25385199999999</v>
      </c>
      <c r="AO31">
        <v>379.019856</v>
      </c>
      <c r="AP31">
        <v>119.96255499999999</v>
      </c>
      <c r="AQ31">
        <v>2864.889428</v>
      </c>
      <c r="AR31">
        <f t="shared" si="5"/>
        <v>6.5478604911909919</v>
      </c>
      <c r="AS31">
        <f t="shared" si="12"/>
        <v>6.4948967598434111</v>
      </c>
      <c r="AT31">
        <f t="shared" si="13"/>
        <v>5.0056485609848895</v>
      </c>
      <c r="AU31">
        <f t="shared" si="14"/>
        <v>5.9375885942114115</v>
      </c>
      <c r="AV31">
        <f t="shared" si="15"/>
        <v>4.7871796524202486</v>
      </c>
      <c r="AW31">
        <f t="shared" si="16"/>
        <v>7.960285034337752</v>
      </c>
      <c r="AX31">
        <v>13.8269</v>
      </c>
      <c r="AY31">
        <v>50.536000000000001</v>
      </c>
    </row>
    <row r="32" spans="1:51" s="3" customFormat="1">
      <c r="A32" s="1">
        <v>4191</v>
      </c>
      <c r="B32" s="7">
        <v>1</v>
      </c>
      <c r="C32" s="1">
        <v>0</v>
      </c>
      <c r="D32" s="1">
        <v>1</v>
      </c>
      <c r="E32" s="1">
        <v>0</v>
      </c>
      <c r="F32" s="1">
        <v>0</v>
      </c>
      <c r="G32" s="1">
        <v>0</v>
      </c>
      <c r="H32" s="1">
        <v>0</v>
      </c>
      <c r="I32" s="1">
        <v>1</v>
      </c>
      <c r="J32" s="1">
        <v>1</v>
      </c>
      <c r="K32" s="1">
        <v>0</v>
      </c>
      <c r="L32" s="1">
        <v>0</v>
      </c>
      <c r="M32" s="1">
        <v>1</v>
      </c>
      <c r="N32" s="15">
        <v>38.092592592592595</v>
      </c>
      <c r="O32" s="15">
        <f t="shared" si="2"/>
        <v>3.640019843088683</v>
      </c>
      <c r="P32" s="1">
        <v>1</v>
      </c>
      <c r="Q32" s="1">
        <v>1</v>
      </c>
      <c r="R32" s="1">
        <v>1</v>
      </c>
      <c r="S32" s="1">
        <v>0</v>
      </c>
      <c r="T32" s="1">
        <v>0</v>
      </c>
      <c r="U32" s="3" t="s">
        <v>82</v>
      </c>
      <c r="V32" s="3">
        <v>362.74730299999999</v>
      </c>
      <c r="W32" s="3">
        <v>386.78990499999998</v>
      </c>
      <c r="X32" s="3">
        <v>109.28082120400001</v>
      </c>
      <c r="Y32">
        <v>94.785748999999996</v>
      </c>
      <c r="Z32">
        <v>100.099923</v>
      </c>
      <c r="AA32">
        <v>103.726327</v>
      </c>
      <c r="AB32">
        <v>324.42283300000003</v>
      </c>
      <c r="AC32">
        <v>268.95230199999997</v>
      </c>
      <c r="AD32">
        <f t="shared" si="3"/>
        <v>5.8937064568641571</v>
      </c>
      <c r="AE32">
        <f t="shared" si="4"/>
        <v>5.9578816644795118</v>
      </c>
      <c r="AF32">
        <f t="shared" si="6"/>
        <v>4.6939209104721362</v>
      </c>
      <c r="AG32">
        <f t="shared" si="7"/>
        <v>4.5516190709565203</v>
      </c>
      <c r="AH32">
        <f t="shared" si="8"/>
        <v>4.6061689170901099</v>
      </c>
      <c r="AI32">
        <f t="shared" si="9"/>
        <v>4.6417559595812996</v>
      </c>
      <c r="AJ32">
        <f t="shared" si="10"/>
        <v>5.7820477050910846</v>
      </c>
      <c r="AK32">
        <f t="shared" si="11"/>
        <v>5.5945340478943715</v>
      </c>
      <c r="AL32">
        <v>439.36299000000002</v>
      </c>
      <c r="AM32">
        <v>536.49832700000002</v>
      </c>
      <c r="AN32">
        <v>226.356841</v>
      </c>
      <c r="AO32">
        <v>400.398819</v>
      </c>
      <c r="AP32">
        <v>94.785748999999996</v>
      </c>
      <c r="AQ32">
        <v>3133.9081070000002</v>
      </c>
      <c r="AR32">
        <f t="shared" si="5"/>
        <v>6.0853259279096914</v>
      </c>
      <c r="AS32">
        <f t="shared" si="12"/>
        <v>6.2850634437061519</v>
      </c>
      <c r="AT32">
        <f t="shared" si="13"/>
        <v>5.4221126965310686</v>
      </c>
      <c r="AU32">
        <f t="shared" si="14"/>
        <v>5.9924610978862658</v>
      </c>
      <c r="AV32">
        <f t="shared" si="15"/>
        <v>4.5516190709565203</v>
      </c>
      <c r="AW32">
        <f t="shared" si="16"/>
        <v>8.0500361011714734</v>
      </c>
      <c r="AX32">
        <v>13.829000000000001</v>
      </c>
      <c r="AY32">
        <v>50.533700000000003</v>
      </c>
    </row>
    <row r="33" spans="1:51" s="3" customFormat="1">
      <c r="A33" s="1">
        <v>4192</v>
      </c>
      <c r="B33" s="7">
        <v>1</v>
      </c>
      <c r="C33" s="1">
        <v>1</v>
      </c>
      <c r="D33" s="1">
        <v>0</v>
      </c>
      <c r="E33" s="1">
        <v>1</v>
      </c>
      <c r="F33" s="1">
        <v>0</v>
      </c>
      <c r="G33" s="1">
        <v>0</v>
      </c>
      <c r="H33" s="1">
        <v>0</v>
      </c>
      <c r="I33" s="1">
        <v>2</v>
      </c>
      <c r="J33" s="1">
        <v>0</v>
      </c>
      <c r="K33" s="1">
        <v>1</v>
      </c>
      <c r="L33" s="1">
        <v>0</v>
      </c>
      <c r="M33" s="1">
        <v>2</v>
      </c>
      <c r="N33" s="15">
        <v>45.44444444444445</v>
      </c>
      <c r="O33" s="15">
        <f t="shared" si="2"/>
        <v>3.8164905787065826</v>
      </c>
      <c r="P33" s="1">
        <v>1</v>
      </c>
      <c r="Q33" s="1">
        <v>1</v>
      </c>
      <c r="R33" s="1">
        <v>1</v>
      </c>
      <c r="S33" s="1">
        <v>0</v>
      </c>
      <c r="T33" s="1">
        <v>0</v>
      </c>
      <c r="U33" s="3" t="s">
        <v>84</v>
      </c>
      <c r="V33" s="3">
        <v>160.90423200000001</v>
      </c>
      <c r="W33" s="3">
        <v>475.81330800000001</v>
      </c>
      <c r="X33" s="3">
        <v>105.77465216100001</v>
      </c>
      <c r="Y33">
        <v>49.751187999999999</v>
      </c>
      <c r="Z33">
        <v>2.6467290000000001</v>
      </c>
      <c r="AA33">
        <v>2.6467290000000001</v>
      </c>
      <c r="AB33">
        <v>66.280563999999998</v>
      </c>
      <c r="AC33">
        <v>140.05584200000001</v>
      </c>
      <c r="AD33">
        <f t="shared" si="3"/>
        <v>5.0808093557034084</v>
      </c>
      <c r="AE33">
        <f t="shared" si="4"/>
        <v>6.1650255672128944</v>
      </c>
      <c r="AF33">
        <f t="shared" si="6"/>
        <v>4.6613109081204591</v>
      </c>
      <c r="AG33">
        <f t="shared" si="7"/>
        <v>3.9070343427164782</v>
      </c>
      <c r="AH33">
        <f t="shared" si="8"/>
        <v>0.97332453795087881</v>
      </c>
      <c r="AI33">
        <f t="shared" si="9"/>
        <v>0.97332453795087881</v>
      </c>
      <c r="AJ33">
        <f t="shared" si="10"/>
        <v>4.1938967018764126</v>
      </c>
      <c r="AK33">
        <f t="shared" si="11"/>
        <v>4.9420412145098149</v>
      </c>
      <c r="AL33">
        <v>204.310608</v>
      </c>
      <c r="AM33">
        <v>276.47457800000001</v>
      </c>
      <c r="AN33">
        <v>46.024988999999998</v>
      </c>
      <c r="AO33">
        <v>493.04635300000001</v>
      </c>
      <c r="AP33">
        <v>52.954980999999997</v>
      </c>
      <c r="AQ33">
        <v>3147.1757440000001</v>
      </c>
      <c r="AR33">
        <f t="shared" si="5"/>
        <v>5.319641424117294</v>
      </c>
      <c r="AS33">
        <f t="shared" si="12"/>
        <v>5.6221188746016368</v>
      </c>
      <c r="AT33">
        <f t="shared" si="13"/>
        <v>3.8291844881185697</v>
      </c>
      <c r="AU33">
        <f t="shared" si="14"/>
        <v>6.2006031919352429</v>
      </c>
      <c r="AV33">
        <f t="shared" si="15"/>
        <v>3.9694421375003648</v>
      </c>
      <c r="AW33">
        <f t="shared" si="16"/>
        <v>8.0542607404368169</v>
      </c>
      <c r="AX33">
        <v>13.831099999999999</v>
      </c>
      <c r="AY33">
        <v>50.531399999999998</v>
      </c>
    </row>
    <row r="34" spans="1:51" s="3" customFormat="1">
      <c r="A34" s="1">
        <v>4193</v>
      </c>
      <c r="B34" s="7">
        <v>1</v>
      </c>
      <c r="C34" s="1">
        <v>0</v>
      </c>
      <c r="D34" s="1">
        <v>0</v>
      </c>
      <c r="E34" s="1">
        <v>0</v>
      </c>
      <c r="F34" s="1">
        <v>0</v>
      </c>
      <c r="G34" s="1">
        <v>0</v>
      </c>
      <c r="H34" s="1">
        <v>1</v>
      </c>
      <c r="I34" s="1">
        <v>5</v>
      </c>
      <c r="J34" s="1">
        <v>0</v>
      </c>
      <c r="K34" s="1">
        <v>1</v>
      </c>
      <c r="L34" s="1">
        <v>0</v>
      </c>
      <c r="M34" s="1">
        <v>2</v>
      </c>
      <c r="N34" s="15">
        <v>47.277777777777779</v>
      </c>
      <c r="O34" s="15">
        <f t="shared" si="2"/>
        <v>3.8560403706772095</v>
      </c>
      <c r="P34" s="1">
        <v>1</v>
      </c>
      <c r="Q34" s="1">
        <v>1</v>
      </c>
      <c r="R34" s="1">
        <v>1</v>
      </c>
      <c r="S34" s="1">
        <v>0</v>
      </c>
      <c r="T34" s="1">
        <v>0</v>
      </c>
      <c r="U34" s="3" t="s">
        <v>84</v>
      </c>
      <c r="V34" s="3">
        <v>83.779567</v>
      </c>
      <c r="W34" s="3">
        <v>579.32299899999998</v>
      </c>
      <c r="X34" s="3">
        <v>318.49723161700001</v>
      </c>
      <c r="Y34">
        <v>48.240313</v>
      </c>
      <c r="Z34">
        <v>4.7511739999999998</v>
      </c>
      <c r="AA34">
        <v>9.9616240000000005</v>
      </c>
      <c r="AB34">
        <v>4.9216829999999998</v>
      </c>
      <c r="AC34">
        <v>2.6301969999999999</v>
      </c>
      <c r="AD34">
        <f t="shared" si="3"/>
        <v>4.4281891472076103</v>
      </c>
      <c r="AE34">
        <f t="shared" si="4"/>
        <v>6.3618601786782154</v>
      </c>
      <c r="AF34">
        <f t="shared" si="6"/>
        <v>5.7636137830340974</v>
      </c>
      <c r="AG34">
        <f t="shared" si="7"/>
        <v>3.8761950407892569</v>
      </c>
      <c r="AH34">
        <f t="shared" si="8"/>
        <v>1.558391745402806</v>
      </c>
      <c r="AI34">
        <f t="shared" si="9"/>
        <v>2.2987401105137755</v>
      </c>
      <c r="AJ34">
        <f t="shared" si="10"/>
        <v>1.5936505451812604</v>
      </c>
      <c r="AK34">
        <f t="shared" si="11"/>
        <v>0.96705874832740379</v>
      </c>
      <c r="AL34">
        <v>104.483508</v>
      </c>
      <c r="AM34">
        <v>2.6301969999999999</v>
      </c>
      <c r="AN34">
        <v>2.6301969999999999</v>
      </c>
      <c r="AO34">
        <v>281.12257599999998</v>
      </c>
      <c r="AP34">
        <v>207.8759</v>
      </c>
      <c r="AQ34">
        <v>3188.7380429999998</v>
      </c>
      <c r="AR34">
        <f t="shared" si="5"/>
        <v>4.6490292407684475</v>
      </c>
      <c r="AS34">
        <f t="shared" si="12"/>
        <v>0.96705874832740379</v>
      </c>
      <c r="AT34">
        <f t="shared" si="13"/>
        <v>0.96705874832740379</v>
      </c>
      <c r="AU34">
        <f t="shared" si="14"/>
        <v>5.6387907877434174</v>
      </c>
      <c r="AV34">
        <f t="shared" si="15"/>
        <v>5.3369412670286742</v>
      </c>
      <c r="AW34">
        <f t="shared" si="16"/>
        <v>8.0673805197037929</v>
      </c>
      <c r="AX34">
        <v>13.833299999999999</v>
      </c>
      <c r="AY34">
        <v>50.529000000000003</v>
      </c>
    </row>
    <row r="35" spans="1:51" s="3" customFormat="1">
      <c r="A35" s="1">
        <v>4195</v>
      </c>
      <c r="B35" s="7">
        <v>0</v>
      </c>
      <c r="C35" s="1">
        <v>0</v>
      </c>
      <c r="D35" s="1">
        <v>1</v>
      </c>
      <c r="E35" s="1">
        <v>0</v>
      </c>
      <c r="F35" s="1">
        <v>0</v>
      </c>
      <c r="G35" s="1">
        <v>0</v>
      </c>
      <c r="H35" s="1">
        <v>0</v>
      </c>
      <c r="I35" s="1">
        <v>1</v>
      </c>
      <c r="J35" s="1">
        <v>1</v>
      </c>
      <c r="K35" s="1">
        <v>0</v>
      </c>
      <c r="L35" s="1">
        <v>0</v>
      </c>
      <c r="M35" s="1">
        <v>1</v>
      </c>
      <c r="N35" s="15">
        <v>47.814814814814817</v>
      </c>
      <c r="O35" s="15">
        <f t="shared" si="2"/>
        <v>3.8673355248423134</v>
      </c>
      <c r="P35" s="1">
        <v>3</v>
      </c>
      <c r="Q35" s="1">
        <v>0</v>
      </c>
      <c r="R35" s="1">
        <v>0</v>
      </c>
      <c r="S35" s="1">
        <v>0</v>
      </c>
      <c r="T35" s="1">
        <v>1</v>
      </c>
      <c r="U35" s="3" t="s">
        <v>82</v>
      </c>
      <c r="V35" s="3">
        <v>316.63808399999999</v>
      </c>
      <c r="W35" s="3">
        <v>1038.2629730000001</v>
      </c>
      <c r="X35" s="3">
        <v>224.43937151</v>
      </c>
      <c r="Y35">
        <v>22.564699000000001</v>
      </c>
      <c r="Z35">
        <v>57.089362999999999</v>
      </c>
      <c r="AA35">
        <v>35.042141000000001</v>
      </c>
      <c r="AB35">
        <v>22.564699000000001</v>
      </c>
      <c r="AC35">
        <v>77.661035999999996</v>
      </c>
      <c r="AD35">
        <f t="shared" si="3"/>
        <v>5.7577594308000712</v>
      </c>
      <c r="AE35">
        <f t="shared" si="4"/>
        <v>6.9453043774966092</v>
      </c>
      <c r="AF35">
        <f t="shared" si="6"/>
        <v>5.4136056106204293</v>
      </c>
      <c r="AG35">
        <f t="shared" si="7"/>
        <v>3.1163866939478067</v>
      </c>
      <c r="AH35">
        <f t="shared" si="8"/>
        <v>4.0446178120929348</v>
      </c>
      <c r="AI35">
        <f t="shared" si="9"/>
        <v>3.5565513657997374</v>
      </c>
      <c r="AJ35">
        <f t="shared" si="10"/>
        <v>3.1163866939478067</v>
      </c>
      <c r="AK35">
        <f t="shared" si="11"/>
        <v>4.3523536644154168</v>
      </c>
      <c r="AL35">
        <v>77.661035999999996</v>
      </c>
      <c r="AM35">
        <v>555.48233800000003</v>
      </c>
      <c r="AN35">
        <v>61.515968000000001</v>
      </c>
      <c r="AO35">
        <v>239.199603</v>
      </c>
      <c r="AP35">
        <v>145.693738</v>
      </c>
      <c r="AQ35">
        <v>3351.823472</v>
      </c>
      <c r="AR35">
        <f t="shared" si="5"/>
        <v>4.3523536644154168</v>
      </c>
      <c r="AS35">
        <f t="shared" si="12"/>
        <v>6.3198368137947423</v>
      </c>
      <c r="AT35">
        <f t="shared" si="13"/>
        <v>4.1192967833876724</v>
      </c>
      <c r="AU35">
        <f t="shared" si="14"/>
        <v>5.4772983623761027</v>
      </c>
      <c r="AV35">
        <f t="shared" si="15"/>
        <v>4.9815067335541432</v>
      </c>
      <c r="AW35">
        <f t="shared" si="16"/>
        <v>8.1172597967307176</v>
      </c>
      <c r="AX35">
        <v>13.8375</v>
      </c>
      <c r="AY35">
        <v>50.5244</v>
      </c>
    </row>
    <row r="36" spans="1:51" s="3" customFormat="1">
      <c r="A36" s="1">
        <v>4284</v>
      </c>
      <c r="B36" s="7">
        <v>1</v>
      </c>
      <c r="C36" s="1">
        <v>0</v>
      </c>
      <c r="D36" s="1">
        <v>0</v>
      </c>
      <c r="E36" s="1">
        <v>1</v>
      </c>
      <c r="F36" s="1">
        <v>0</v>
      </c>
      <c r="G36" s="1">
        <v>0</v>
      </c>
      <c r="H36" s="1">
        <v>0</v>
      </c>
      <c r="I36" s="1">
        <v>2</v>
      </c>
      <c r="J36" s="1">
        <v>0</v>
      </c>
      <c r="K36" s="1">
        <v>1</v>
      </c>
      <c r="L36" s="1">
        <v>0</v>
      </c>
      <c r="M36" s="1">
        <v>2</v>
      </c>
      <c r="N36" s="15">
        <v>43.833333333333336</v>
      </c>
      <c r="O36" s="15">
        <f t="shared" si="2"/>
        <v>3.7803945629497098</v>
      </c>
      <c r="P36" s="1">
        <v>1</v>
      </c>
      <c r="Q36" s="1">
        <v>1</v>
      </c>
      <c r="R36" s="1">
        <v>1</v>
      </c>
      <c r="S36" s="1">
        <v>0</v>
      </c>
      <c r="T36" s="1">
        <v>0</v>
      </c>
      <c r="U36" s="3" t="s">
        <v>84</v>
      </c>
      <c r="V36" s="3">
        <v>752.56817899999999</v>
      </c>
      <c r="W36" s="3">
        <v>882.33506699999998</v>
      </c>
      <c r="X36" s="3">
        <v>44.845550887900004</v>
      </c>
      <c r="Y36">
        <v>61.671322000000004</v>
      </c>
      <c r="Z36">
        <v>61.671322000000004</v>
      </c>
      <c r="AA36">
        <v>140.66143600000001</v>
      </c>
      <c r="AB36">
        <v>419.52319599999998</v>
      </c>
      <c r="AC36">
        <v>244.08706000000001</v>
      </c>
      <c r="AD36">
        <f t="shared" si="3"/>
        <v>6.623491595841057</v>
      </c>
      <c r="AE36">
        <f t="shared" si="4"/>
        <v>6.7825718784229467</v>
      </c>
      <c r="AF36">
        <f t="shared" si="6"/>
        <v>3.8032243837603201</v>
      </c>
      <c r="AG36">
        <f t="shared" si="7"/>
        <v>4.121819025452738</v>
      </c>
      <c r="AH36">
        <f t="shared" si="8"/>
        <v>4.121819025452738</v>
      </c>
      <c r="AI36">
        <f t="shared" si="9"/>
        <v>4.9463558398424059</v>
      </c>
      <c r="AJ36">
        <f t="shared" si="10"/>
        <v>6.0391188187766751</v>
      </c>
      <c r="AK36">
        <f t="shared" si="11"/>
        <v>5.4975249649327376</v>
      </c>
      <c r="AL36">
        <v>1001.004742</v>
      </c>
      <c r="AM36">
        <v>734.06535599999995</v>
      </c>
      <c r="AN36">
        <v>108.575277</v>
      </c>
      <c r="AO36">
        <v>227.166585</v>
      </c>
      <c r="AP36">
        <v>117.381356</v>
      </c>
      <c r="AQ36">
        <v>1213.9405710000001</v>
      </c>
      <c r="AR36">
        <f t="shared" si="5"/>
        <v>6.9087595165667368</v>
      </c>
      <c r="AS36">
        <f t="shared" si="12"/>
        <v>6.5985980655225474</v>
      </c>
      <c r="AT36">
        <f t="shared" si="13"/>
        <v>4.6874437296494982</v>
      </c>
      <c r="AU36">
        <f t="shared" si="14"/>
        <v>5.4256836029673128</v>
      </c>
      <c r="AV36">
        <f t="shared" si="15"/>
        <v>4.7654280872870096</v>
      </c>
      <c r="AW36">
        <f t="shared" si="16"/>
        <v>7.1016270173734277</v>
      </c>
      <c r="AX36">
        <v>13.8178</v>
      </c>
      <c r="AY36">
        <v>50.551400000000001</v>
      </c>
    </row>
    <row r="37" spans="1:51" s="3" customFormat="1">
      <c r="A37" s="1">
        <v>4285</v>
      </c>
      <c r="B37" s="7">
        <v>1</v>
      </c>
      <c r="C37" s="1">
        <v>1</v>
      </c>
      <c r="D37" s="1">
        <v>1</v>
      </c>
      <c r="E37" s="1">
        <v>0</v>
      </c>
      <c r="F37" s="1">
        <v>0</v>
      </c>
      <c r="G37" s="1">
        <v>0</v>
      </c>
      <c r="H37" s="1">
        <v>0</v>
      </c>
      <c r="I37" s="1">
        <v>1</v>
      </c>
      <c r="J37" s="1">
        <v>1</v>
      </c>
      <c r="K37" s="1">
        <v>0</v>
      </c>
      <c r="L37" s="1">
        <v>0</v>
      </c>
      <c r="M37" s="1">
        <v>1</v>
      </c>
      <c r="N37" s="15">
        <v>44.333333333333336</v>
      </c>
      <c r="O37" s="15">
        <f t="shared" si="2"/>
        <v>3.7917368395536442</v>
      </c>
      <c r="P37" s="1">
        <v>1</v>
      </c>
      <c r="Q37" s="1">
        <v>1</v>
      </c>
      <c r="R37" s="1">
        <v>1</v>
      </c>
      <c r="S37" s="1">
        <v>0</v>
      </c>
      <c r="T37" s="1">
        <v>0</v>
      </c>
      <c r="U37" s="3" t="s">
        <v>84</v>
      </c>
      <c r="V37" s="3">
        <v>845.864104</v>
      </c>
      <c r="W37" s="3">
        <v>718.57055400000002</v>
      </c>
      <c r="X37" s="3">
        <v>183.77623892400001</v>
      </c>
      <c r="Y37">
        <v>3.5232929999999998</v>
      </c>
      <c r="Z37">
        <v>16.101188</v>
      </c>
      <c r="AA37">
        <v>3.5232929999999998</v>
      </c>
      <c r="AB37">
        <v>251.332808</v>
      </c>
      <c r="AC37">
        <v>330.47048999999998</v>
      </c>
      <c r="AD37">
        <f t="shared" si="3"/>
        <v>6.7403587131335296</v>
      </c>
      <c r="AE37">
        <f t="shared" si="4"/>
        <v>6.5772638969403152</v>
      </c>
      <c r="AF37">
        <f t="shared" si="6"/>
        <v>5.2137189247637501</v>
      </c>
      <c r="AG37">
        <f t="shared" si="7"/>
        <v>1.259396063655609</v>
      </c>
      <c r="AH37">
        <f t="shared" si="8"/>
        <v>2.7788930580880322</v>
      </c>
      <c r="AI37">
        <f t="shared" si="9"/>
        <v>1.259396063655609</v>
      </c>
      <c r="AJ37">
        <f t="shared" si="10"/>
        <v>5.5267779891519853</v>
      </c>
      <c r="AK37">
        <f t="shared" si="11"/>
        <v>5.8005173663491174</v>
      </c>
      <c r="AL37">
        <v>1151.8307669999999</v>
      </c>
      <c r="AM37">
        <v>616.47597499999995</v>
      </c>
      <c r="AN37">
        <v>22.596515</v>
      </c>
      <c r="AO37">
        <v>415.26509700000003</v>
      </c>
      <c r="AP37">
        <v>5.6619359999999999</v>
      </c>
      <c r="AQ37">
        <v>1484.4666629999999</v>
      </c>
      <c r="AR37">
        <f t="shared" si="5"/>
        <v>7.0491079268186061</v>
      </c>
      <c r="AS37">
        <f t="shared" si="12"/>
        <v>6.4240193518531594</v>
      </c>
      <c r="AT37">
        <f t="shared" si="13"/>
        <v>3.1177956908478288</v>
      </c>
      <c r="AU37">
        <f t="shared" si="14"/>
        <v>6.0289171042443259</v>
      </c>
      <c r="AV37">
        <f t="shared" si="15"/>
        <v>1.7337658831994724</v>
      </c>
      <c r="AW37">
        <f t="shared" si="16"/>
        <v>7.302810837232224</v>
      </c>
      <c r="AX37">
        <v>13.819900000000001</v>
      </c>
      <c r="AY37">
        <v>50.548999999999999</v>
      </c>
    </row>
    <row r="38" spans="1:51" s="3" customFormat="1">
      <c r="A38" s="1">
        <v>4286</v>
      </c>
      <c r="B38" s="7">
        <v>1</v>
      </c>
      <c r="C38" s="1">
        <v>0</v>
      </c>
      <c r="D38" s="1">
        <v>1</v>
      </c>
      <c r="E38" s="1">
        <v>0</v>
      </c>
      <c r="F38" s="1">
        <v>0</v>
      </c>
      <c r="G38" s="1">
        <v>0</v>
      </c>
      <c r="H38" s="1">
        <v>0</v>
      </c>
      <c r="I38" s="1">
        <v>1</v>
      </c>
      <c r="J38" s="1">
        <v>1</v>
      </c>
      <c r="K38" s="1">
        <v>0</v>
      </c>
      <c r="L38" s="1">
        <v>0</v>
      </c>
      <c r="M38" s="1">
        <v>1</v>
      </c>
      <c r="N38" s="15">
        <v>45.481481481481488</v>
      </c>
      <c r="O38" s="15">
        <f t="shared" si="2"/>
        <v>3.8173052427027589</v>
      </c>
      <c r="P38" s="1">
        <v>1</v>
      </c>
      <c r="Q38" s="1">
        <v>1</v>
      </c>
      <c r="R38" s="1">
        <v>1</v>
      </c>
      <c r="S38" s="1">
        <v>0</v>
      </c>
      <c r="T38" s="1">
        <v>0</v>
      </c>
      <c r="U38" s="3" t="s">
        <v>82</v>
      </c>
      <c r="V38" s="3">
        <v>1017.008382</v>
      </c>
      <c r="W38" s="3">
        <v>599.30013099999996</v>
      </c>
      <c r="X38" s="3">
        <v>102.719754339</v>
      </c>
      <c r="Y38">
        <v>133.42568800000001</v>
      </c>
      <c r="Z38">
        <v>218.555814</v>
      </c>
      <c r="AA38">
        <v>268.08524799999998</v>
      </c>
      <c r="AB38">
        <v>344.32874500000003</v>
      </c>
      <c r="AC38">
        <v>133.42568800000001</v>
      </c>
      <c r="AD38">
        <f t="shared" si="3"/>
        <v>6.9246206379025015</v>
      </c>
      <c r="AE38">
        <f t="shared" si="4"/>
        <v>6.3957625260524686</v>
      </c>
      <c r="AF38">
        <f t="shared" si="6"/>
        <v>4.6320044483792122</v>
      </c>
      <c r="AG38">
        <f t="shared" si="7"/>
        <v>4.8935446786616517</v>
      </c>
      <c r="AH38">
        <f t="shared" si="8"/>
        <v>5.3870414235635788</v>
      </c>
      <c r="AI38">
        <f t="shared" si="9"/>
        <v>5.5913050194833396</v>
      </c>
      <c r="AJ38">
        <f t="shared" si="10"/>
        <v>5.8415968550965323</v>
      </c>
      <c r="AK38">
        <f t="shared" si="11"/>
        <v>4.8935446786616517</v>
      </c>
      <c r="AL38">
        <v>1225.4679149999999</v>
      </c>
      <c r="AM38">
        <v>320.54878200000002</v>
      </c>
      <c r="AN38">
        <v>133.42568800000001</v>
      </c>
      <c r="AO38">
        <v>499.99175500000001</v>
      </c>
      <c r="AP38">
        <v>140.16933499999999</v>
      </c>
      <c r="AQ38">
        <v>1764.5474260000001</v>
      </c>
      <c r="AR38">
        <f t="shared" si="5"/>
        <v>7.1110780214748841</v>
      </c>
      <c r="AS38">
        <f t="shared" si="12"/>
        <v>5.7700344707068147</v>
      </c>
      <c r="AT38">
        <f t="shared" si="13"/>
        <v>4.8935446786616517</v>
      </c>
      <c r="AU38">
        <f t="shared" si="14"/>
        <v>6.2145916082862298</v>
      </c>
      <c r="AV38">
        <f t="shared" si="15"/>
        <v>4.9428512274245744</v>
      </c>
      <c r="AW38">
        <f t="shared" si="16"/>
        <v>7.4756495206232056</v>
      </c>
      <c r="AX38">
        <v>13.822100000000001</v>
      </c>
      <c r="AY38">
        <v>50.546700000000001</v>
      </c>
    </row>
    <row r="39" spans="1:51" s="3" customFormat="1">
      <c r="A39" s="1">
        <v>4287</v>
      </c>
      <c r="B39" s="7">
        <v>1</v>
      </c>
      <c r="C39" s="1">
        <v>1</v>
      </c>
      <c r="D39" s="1">
        <v>0</v>
      </c>
      <c r="E39" s="1">
        <v>1</v>
      </c>
      <c r="F39" s="1">
        <v>0</v>
      </c>
      <c r="G39" s="1">
        <v>0</v>
      </c>
      <c r="H39" s="1">
        <v>0</v>
      </c>
      <c r="I39" s="1">
        <v>2</v>
      </c>
      <c r="J39" s="1">
        <v>0</v>
      </c>
      <c r="K39" s="1">
        <v>1</v>
      </c>
      <c r="L39" s="1">
        <v>0</v>
      </c>
      <c r="M39" s="1">
        <v>2</v>
      </c>
      <c r="N39" s="15">
        <v>62.722222222222207</v>
      </c>
      <c r="O39" s="15">
        <f t="shared" si="2"/>
        <v>4.1387158062534972</v>
      </c>
      <c r="P39" s="1">
        <v>1</v>
      </c>
      <c r="Q39" s="1">
        <v>1</v>
      </c>
      <c r="R39" s="1">
        <v>1</v>
      </c>
      <c r="S39" s="1">
        <v>0</v>
      </c>
      <c r="T39" s="1">
        <v>0</v>
      </c>
      <c r="U39" s="3" t="s">
        <v>84</v>
      </c>
      <c r="V39" s="3">
        <v>1160.677864</v>
      </c>
      <c r="W39" s="3">
        <v>516.37337200000002</v>
      </c>
      <c r="X39" s="3">
        <v>18.235608819100001</v>
      </c>
      <c r="Y39">
        <v>37.547472999999997</v>
      </c>
      <c r="Z39">
        <v>31.040611999999999</v>
      </c>
      <c r="AA39">
        <v>401.52090700000002</v>
      </c>
      <c r="AB39">
        <v>524.68253500000003</v>
      </c>
      <c r="AC39">
        <v>68.244534999999999</v>
      </c>
      <c r="AD39">
        <f t="shared" si="3"/>
        <v>7.0567594789426105</v>
      </c>
      <c r="AE39">
        <f t="shared" si="4"/>
        <v>6.2468300929644398</v>
      </c>
      <c r="AF39">
        <f t="shared" si="6"/>
        <v>2.9033762110956745</v>
      </c>
      <c r="AG39">
        <f t="shared" si="7"/>
        <v>3.6256060790081865</v>
      </c>
      <c r="AH39">
        <f t="shared" si="8"/>
        <v>3.4352964116154956</v>
      </c>
      <c r="AI39">
        <f t="shared" si="9"/>
        <v>5.9952596042602453</v>
      </c>
      <c r="AJ39">
        <f t="shared" si="10"/>
        <v>6.2627933844516264</v>
      </c>
      <c r="AK39">
        <f t="shared" si="11"/>
        <v>4.2230973575989612</v>
      </c>
      <c r="AL39">
        <v>1187.1632360000001</v>
      </c>
      <c r="AM39">
        <v>68.244534999999999</v>
      </c>
      <c r="AN39">
        <v>132.09726699999999</v>
      </c>
      <c r="AO39">
        <v>388.08123899999998</v>
      </c>
      <c r="AP39">
        <v>31.040611999999999</v>
      </c>
      <c r="AQ39">
        <v>2048.0580719999998</v>
      </c>
      <c r="AR39">
        <f t="shared" si="5"/>
        <v>7.0793219049524971</v>
      </c>
      <c r="AS39">
        <f t="shared" si="12"/>
        <v>4.2230973575989612</v>
      </c>
      <c r="AT39">
        <f t="shared" si="13"/>
        <v>4.883538522442195</v>
      </c>
      <c r="AU39">
        <f t="shared" si="14"/>
        <v>5.961214696572557</v>
      </c>
      <c r="AV39">
        <f t="shared" si="15"/>
        <v>3.4352964116154956</v>
      </c>
      <c r="AW39">
        <f t="shared" si="16"/>
        <v>7.6246473412261393</v>
      </c>
      <c r="AX39">
        <v>13.824199999999999</v>
      </c>
      <c r="AY39">
        <v>50.544400000000003</v>
      </c>
    </row>
    <row r="40" spans="1:51" s="3" customFormat="1">
      <c r="A40" s="1">
        <v>4288</v>
      </c>
      <c r="B40" s="7">
        <v>1</v>
      </c>
      <c r="C40" s="1">
        <v>0</v>
      </c>
      <c r="D40" s="1">
        <v>1</v>
      </c>
      <c r="E40" s="1">
        <v>0</v>
      </c>
      <c r="F40" s="1">
        <v>0</v>
      </c>
      <c r="G40" s="1">
        <v>0</v>
      </c>
      <c r="H40" s="1">
        <v>0</v>
      </c>
      <c r="I40" s="1">
        <v>1</v>
      </c>
      <c r="J40" s="1">
        <v>1</v>
      </c>
      <c r="K40" s="1">
        <v>0</v>
      </c>
      <c r="L40" s="1">
        <v>0</v>
      </c>
      <c r="M40" s="1">
        <v>1</v>
      </c>
      <c r="N40" s="15">
        <v>70.333333333333329</v>
      </c>
      <c r="O40" s="15">
        <f t="shared" si="2"/>
        <v>4.2532458448079566</v>
      </c>
      <c r="P40" s="1">
        <v>1</v>
      </c>
      <c r="Q40" s="1">
        <v>1</v>
      </c>
      <c r="R40" s="1">
        <v>1</v>
      </c>
      <c r="S40" s="1">
        <v>0</v>
      </c>
      <c r="T40" s="1">
        <v>0</v>
      </c>
      <c r="U40" s="3" t="s">
        <v>84</v>
      </c>
      <c r="V40" s="3">
        <v>1075.0511349999999</v>
      </c>
      <c r="W40" s="3">
        <v>556.33738600000004</v>
      </c>
      <c r="X40" s="3">
        <v>42.034747725199999</v>
      </c>
      <c r="Y40">
        <v>11.592758999999999</v>
      </c>
      <c r="Z40">
        <v>89.899376000000004</v>
      </c>
      <c r="AA40">
        <v>113.96381100000001</v>
      </c>
      <c r="AB40">
        <v>560.11746100000005</v>
      </c>
      <c r="AC40">
        <v>11.592758999999999</v>
      </c>
      <c r="AD40">
        <f t="shared" si="3"/>
        <v>6.9801235068723289</v>
      </c>
      <c r="AE40">
        <f t="shared" si="4"/>
        <v>6.3213749195687505</v>
      </c>
      <c r="AF40">
        <f t="shared" si="6"/>
        <v>3.7384966030276785</v>
      </c>
      <c r="AG40">
        <f t="shared" si="7"/>
        <v>2.4503806790653853</v>
      </c>
      <c r="AH40">
        <f t="shared" si="8"/>
        <v>4.4986910004078791</v>
      </c>
      <c r="AI40">
        <f t="shared" si="9"/>
        <v>4.7358809506289923</v>
      </c>
      <c r="AJ40">
        <f t="shared" si="10"/>
        <v>6.3281465135200792</v>
      </c>
      <c r="AK40">
        <f t="shared" si="11"/>
        <v>2.4503806790653853</v>
      </c>
      <c r="AL40">
        <v>1158.983829</v>
      </c>
      <c r="AM40">
        <v>11.592758999999999</v>
      </c>
      <c r="AN40">
        <v>42.975375</v>
      </c>
      <c r="AO40">
        <v>106.28791099999999</v>
      </c>
      <c r="AP40">
        <v>14.969377</v>
      </c>
      <c r="AQ40">
        <v>2334.7452060000001</v>
      </c>
      <c r="AR40">
        <f t="shared" si="5"/>
        <v>7.0552988906971166</v>
      </c>
      <c r="AS40">
        <f t="shared" si="12"/>
        <v>2.4503806790653853</v>
      </c>
      <c r="AT40">
        <f t="shared" si="13"/>
        <v>3.7606272772343319</v>
      </c>
      <c r="AU40">
        <f t="shared" si="14"/>
        <v>4.6661515535749505</v>
      </c>
      <c r="AV40">
        <f t="shared" si="15"/>
        <v>2.7060065809990772</v>
      </c>
      <c r="AW40">
        <f t="shared" si="16"/>
        <v>7.7556580446629519</v>
      </c>
      <c r="AX40">
        <v>13.8263</v>
      </c>
      <c r="AY40">
        <v>50.542000000000002</v>
      </c>
    </row>
    <row r="41" spans="1:51" s="3" customFormat="1">
      <c r="A41" s="1">
        <v>4289</v>
      </c>
      <c r="B41" s="7">
        <v>1</v>
      </c>
      <c r="C41" s="1">
        <v>1</v>
      </c>
      <c r="D41" s="1">
        <v>1</v>
      </c>
      <c r="E41" s="1">
        <v>0</v>
      </c>
      <c r="F41" s="1">
        <v>0</v>
      </c>
      <c r="G41" s="1">
        <v>0</v>
      </c>
      <c r="H41" s="1">
        <v>0</v>
      </c>
      <c r="I41" s="1">
        <v>1</v>
      </c>
      <c r="J41" s="1">
        <v>1</v>
      </c>
      <c r="K41" s="1">
        <v>0</v>
      </c>
      <c r="L41" s="1">
        <v>0</v>
      </c>
      <c r="M41" s="1">
        <v>1</v>
      </c>
      <c r="N41" s="15">
        <v>27.425925925925927</v>
      </c>
      <c r="O41" s="15">
        <f t="shared" si="2"/>
        <v>3.3114887677035245</v>
      </c>
      <c r="P41" s="1">
        <v>1</v>
      </c>
      <c r="Q41" s="1">
        <v>1</v>
      </c>
      <c r="R41" s="1">
        <v>1</v>
      </c>
      <c r="S41" s="1">
        <v>0</v>
      </c>
      <c r="T41" s="1">
        <v>0</v>
      </c>
      <c r="U41" s="3" t="s">
        <v>84</v>
      </c>
      <c r="V41" s="3">
        <v>922.42153900000005</v>
      </c>
      <c r="W41" s="3">
        <v>445.516437</v>
      </c>
      <c r="X41" s="3">
        <v>0.845005882855</v>
      </c>
      <c r="Y41">
        <v>53.218488000000001</v>
      </c>
      <c r="Z41">
        <v>98.517847000000003</v>
      </c>
      <c r="AA41">
        <v>151.12931800000001</v>
      </c>
      <c r="AB41">
        <v>729.50077299999998</v>
      </c>
      <c r="AC41">
        <v>166.13127499999999</v>
      </c>
      <c r="AD41">
        <f t="shared" si="3"/>
        <v>6.8270023197229817</v>
      </c>
      <c r="AE41">
        <f t="shared" si="4"/>
        <v>6.0992341418531328</v>
      </c>
      <c r="AF41">
        <f t="shared" si="6"/>
        <v>-0.16841168969061765</v>
      </c>
      <c r="AG41">
        <f t="shared" si="7"/>
        <v>3.9744058547739205</v>
      </c>
      <c r="AH41">
        <f t="shared" si="8"/>
        <v>4.5902377195827722</v>
      </c>
      <c r="AI41">
        <f t="shared" si="9"/>
        <v>5.0181358809006369</v>
      </c>
      <c r="AJ41">
        <f t="shared" si="10"/>
        <v>6.5923604275921628</v>
      </c>
      <c r="AK41">
        <f t="shared" si="11"/>
        <v>5.1127782890815112</v>
      </c>
      <c r="AL41">
        <v>1109.575106</v>
      </c>
      <c r="AM41">
        <v>307.37890299999998</v>
      </c>
      <c r="AN41">
        <v>101.00228799999999</v>
      </c>
      <c r="AO41">
        <v>53.218488000000001</v>
      </c>
      <c r="AP41">
        <v>92.236204000000001</v>
      </c>
      <c r="AQ41">
        <v>2624.4101219999998</v>
      </c>
      <c r="AR41">
        <f t="shared" si="5"/>
        <v>7.0117324336371993</v>
      </c>
      <c r="AS41">
        <f t="shared" si="12"/>
        <v>5.7280811983003916</v>
      </c>
      <c r="AT41">
        <f t="shared" si="13"/>
        <v>4.6151431700500201</v>
      </c>
      <c r="AU41">
        <f t="shared" si="14"/>
        <v>3.9744058547739205</v>
      </c>
      <c r="AV41">
        <f t="shared" si="15"/>
        <v>4.5243527216013986</v>
      </c>
      <c r="AW41">
        <f t="shared" si="16"/>
        <v>7.8726114343448579</v>
      </c>
      <c r="AX41">
        <v>13.8284</v>
      </c>
      <c r="AY41">
        <v>50.539700000000003</v>
      </c>
    </row>
    <row r="42" spans="1:51" s="3" customFormat="1">
      <c r="A42" s="1">
        <v>4290</v>
      </c>
      <c r="B42" s="7">
        <v>1</v>
      </c>
      <c r="C42" s="1">
        <v>0</v>
      </c>
      <c r="D42" s="1">
        <v>0</v>
      </c>
      <c r="E42" s="1">
        <v>1</v>
      </c>
      <c r="F42" s="1">
        <v>0</v>
      </c>
      <c r="G42" s="1">
        <v>0</v>
      </c>
      <c r="H42" s="1">
        <v>0</v>
      </c>
      <c r="I42" s="1">
        <v>2</v>
      </c>
      <c r="J42" s="1">
        <v>0</v>
      </c>
      <c r="K42" s="1">
        <v>1</v>
      </c>
      <c r="L42" s="1">
        <v>0</v>
      </c>
      <c r="M42" s="1">
        <v>2</v>
      </c>
      <c r="N42" s="15">
        <v>66.907407407407405</v>
      </c>
      <c r="O42" s="15">
        <f t="shared" si="2"/>
        <v>4.203309684583366</v>
      </c>
      <c r="P42" s="1">
        <v>1</v>
      </c>
      <c r="Q42" s="1">
        <v>1</v>
      </c>
      <c r="R42" s="1">
        <v>1</v>
      </c>
      <c r="S42" s="1">
        <v>0</v>
      </c>
      <c r="T42" s="1">
        <v>0</v>
      </c>
      <c r="U42" s="3" t="s">
        <v>84</v>
      </c>
      <c r="V42" s="3">
        <v>778.06355099999996</v>
      </c>
      <c r="W42" s="3">
        <v>254.30713900000001</v>
      </c>
      <c r="X42" s="3">
        <v>90.937464884299999</v>
      </c>
      <c r="Y42">
        <v>16.194388</v>
      </c>
      <c r="Z42">
        <v>16.194388</v>
      </c>
      <c r="AA42">
        <v>301.694345</v>
      </c>
      <c r="AB42">
        <v>723.46907199999998</v>
      </c>
      <c r="AC42">
        <v>84.213622000000001</v>
      </c>
      <c r="AD42">
        <f t="shared" si="3"/>
        <v>6.6568082059323208</v>
      </c>
      <c r="AE42">
        <f t="shared" si="4"/>
        <v>5.538542745175989</v>
      </c>
      <c r="AF42">
        <f t="shared" si="6"/>
        <v>4.5101720712137094</v>
      </c>
      <c r="AG42">
        <f t="shared" si="7"/>
        <v>2.784664762468068</v>
      </c>
      <c r="AH42">
        <f t="shared" si="8"/>
        <v>2.784664762468068</v>
      </c>
      <c r="AI42">
        <f t="shared" si="9"/>
        <v>5.7094144022041311</v>
      </c>
      <c r="AJ42">
        <f t="shared" si="10"/>
        <v>6.5840577974038537</v>
      </c>
      <c r="AK42">
        <f t="shared" si="11"/>
        <v>4.4333566896357537</v>
      </c>
      <c r="AL42">
        <v>856.67092000000002</v>
      </c>
      <c r="AM42">
        <v>459.90282100000002</v>
      </c>
      <c r="AN42">
        <v>84.213622000000001</v>
      </c>
      <c r="AO42">
        <v>100.593175</v>
      </c>
      <c r="AP42">
        <v>23.428757000000001</v>
      </c>
      <c r="AQ42">
        <v>2850.914209</v>
      </c>
      <c r="AR42">
        <f t="shared" si="5"/>
        <v>6.7530538541893748</v>
      </c>
      <c r="AS42">
        <f t="shared" si="12"/>
        <v>6.1310152084692273</v>
      </c>
      <c r="AT42">
        <f t="shared" si="13"/>
        <v>4.4333566896357537</v>
      </c>
      <c r="AU42">
        <f t="shared" si="14"/>
        <v>4.6110844124218566</v>
      </c>
      <c r="AV42">
        <f t="shared" si="15"/>
        <v>3.1539641994692236</v>
      </c>
      <c r="AW42">
        <f t="shared" si="16"/>
        <v>7.9553949969130864</v>
      </c>
      <c r="AX42">
        <v>13.830500000000001</v>
      </c>
      <c r="AY42">
        <v>50.537399999999998</v>
      </c>
    </row>
    <row r="43" spans="1:51" s="3" customFormat="1">
      <c r="A43" s="1">
        <v>4291</v>
      </c>
      <c r="B43" s="7">
        <v>1</v>
      </c>
      <c r="C43" s="1">
        <v>1</v>
      </c>
      <c r="D43" s="1">
        <v>1</v>
      </c>
      <c r="E43" s="1">
        <v>0</v>
      </c>
      <c r="F43" s="1">
        <v>0</v>
      </c>
      <c r="G43" s="1">
        <v>0</v>
      </c>
      <c r="H43" s="1">
        <v>0</v>
      </c>
      <c r="I43" s="1">
        <v>1</v>
      </c>
      <c r="J43" s="1">
        <v>1</v>
      </c>
      <c r="K43" s="1">
        <v>0</v>
      </c>
      <c r="L43" s="1">
        <v>0</v>
      </c>
      <c r="M43" s="1">
        <v>1</v>
      </c>
      <c r="N43" s="15">
        <v>49.574074074074069</v>
      </c>
      <c r="O43" s="15">
        <f t="shared" si="2"/>
        <v>3.9034679969560782</v>
      </c>
      <c r="P43" s="1">
        <v>1</v>
      </c>
      <c r="Q43" s="1">
        <v>1</v>
      </c>
      <c r="R43" s="1">
        <v>1</v>
      </c>
      <c r="S43" s="1">
        <v>0</v>
      </c>
      <c r="T43" s="1">
        <v>0</v>
      </c>
      <c r="U43" s="3" t="s">
        <v>84</v>
      </c>
      <c r="V43" s="3">
        <v>567.47391400000004</v>
      </c>
      <c r="W43" s="3">
        <v>87.382025999999996</v>
      </c>
      <c r="X43" s="3">
        <v>65.566517339399994</v>
      </c>
      <c r="Y43">
        <v>8.6746789999999994</v>
      </c>
      <c r="Z43">
        <v>1.762097</v>
      </c>
      <c r="AA43">
        <v>1.762097</v>
      </c>
      <c r="AB43">
        <v>488.17573299999998</v>
      </c>
      <c r="AC43">
        <v>129.91561200000001</v>
      </c>
      <c r="AD43">
        <f t="shared" si="3"/>
        <v>6.3411947817792411</v>
      </c>
      <c r="AE43">
        <f t="shared" si="4"/>
        <v>4.4702896093382689</v>
      </c>
      <c r="AF43">
        <f t="shared" si="6"/>
        <v>4.183065159236766</v>
      </c>
      <c r="AG43">
        <f t="shared" si="7"/>
        <v>2.1604083222664547</v>
      </c>
      <c r="AH43">
        <f t="shared" si="8"/>
        <v>0.56650457707705282</v>
      </c>
      <c r="AI43">
        <f t="shared" si="9"/>
        <v>0.56650457707705282</v>
      </c>
      <c r="AJ43">
        <f t="shared" si="10"/>
        <v>6.1906754496361618</v>
      </c>
      <c r="AK43">
        <f t="shared" si="11"/>
        <v>4.8668851012124508</v>
      </c>
      <c r="AL43">
        <v>628.51049</v>
      </c>
      <c r="AM43">
        <v>248.17307199999999</v>
      </c>
      <c r="AN43">
        <v>128.34768099999999</v>
      </c>
      <c r="AO43">
        <v>178.87215599999999</v>
      </c>
      <c r="AP43">
        <v>3.827572</v>
      </c>
      <c r="AQ43">
        <v>2833.9101909999999</v>
      </c>
      <c r="AR43">
        <f t="shared" si="5"/>
        <v>6.4433527184240322</v>
      </c>
      <c r="AS43">
        <f t="shared" si="12"/>
        <v>5.5141263737340145</v>
      </c>
      <c r="AT43">
        <f t="shared" si="13"/>
        <v>4.8547428393705205</v>
      </c>
      <c r="AU43">
        <f t="shared" si="14"/>
        <v>5.1866713383791492</v>
      </c>
      <c r="AV43">
        <f t="shared" si="15"/>
        <v>1.34223065960726</v>
      </c>
      <c r="AW43">
        <f t="shared" si="16"/>
        <v>7.9494127299108071</v>
      </c>
      <c r="AX43">
        <v>13.832700000000001</v>
      </c>
      <c r="AY43">
        <v>50.534999999999997</v>
      </c>
    </row>
    <row r="44" spans="1:51" s="3" customFormat="1">
      <c r="A44" s="1">
        <v>4292</v>
      </c>
      <c r="B44" s="7">
        <v>1</v>
      </c>
      <c r="C44" s="1">
        <v>0</v>
      </c>
      <c r="D44" s="1">
        <v>0</v>
      </c>
      <c r="E44" s="1">
        <v>1</v>
      </c>
      <c r="F44" s="1">
        <v>0</v>
      </c>
      <c r="G44" s="1">
        <v>0</v>
      </c>
      <c r="H44" s="1">
        <v>0</v>
      </c>
      <c r="I44" s="1">
        <v>2</v>
      </c>
      <c r="J44" s="1">
        <v>0</v>
      </c>
      <c r="K44" s="1">
        <v>1</v>
      </c>
      <c r="L44" s="1">
        <v>0</v>
      </c>
      <c r="M44" s="1">
        <v>2</v>
      </c>
      <c r="N44" s="15">
        <v>46.796296296296291</v>
      </c>
      <c r="O44" s="15">
        <f t="shared" si="2"/>
        <v>3.8458040608239199</v>
      </c>
      <c r="P44" s="1">
        <v>1</v>
      </c>
      <c r="Q44" s="1">
        <v>1</v>
      </c>
      <c r="R44" s="1">
        <v>1</v>
      </c>
      <c r="S44" s="1">
        <v>0</v>
      </c>
      <c r="T44" s="1">
        <v>0</v>
      </c>
      <c r="U44" s="3" t="s">
        <v>84</v>
      </c>
      <c r="V44" s="3">
        <v>433.01637599999998</v>
      </c>
      <c r="W44" s="3">
        <v>177.74254199999999</v>
      </c>
      <c r="X44" s="3">
        <v>47.693526419299999</v>
      </c>
      <c r="Y44">
        <v>124.38189300000001</v>
      </c>
      <c r="Z44">
        <v>12.544994000000001</v>
      </c>
      <c r="AA44">
        <v>12.544994000000001</v>
      </c>
      <c r="AB44">
        <v>344.83720799999998</v>
      </c>
      <c r="AC44">
        <v>244.11474100000001</v>
      </c>
      <c r="AD44">
        <f t="shared" si="3"/>
        <v>6.0707755471487683</v>
      </c>
      <c r="AE44">
        <f t="shared" si="4"/>
        <v>5.1803361099971896</v>
      </c>
      <c r="AF44">
        <f t="shared" si="6"/>
        <v>3.8647956742041685</v>
      </c>
      <c r="AG44">
        <f t="shared" si="7"/>
        <v>4.823356615048592</v>
      </c>
      <c r="AH44">
        <f t="shared" si="8"/>
        <v>2.5293217015400726</v>
      </c>
      <c r="AI44">
        <f t="shared" si="9"/>
        <v>2.5293217015400726</v>
      </c>
      <c r="AJ44">
        <f t="shared" si="10"/>
        <v>5.8430724448004216</v>
      </c>
      <c r="AK44">
        <f t="shared" si="11"/>
        <v>5.4976383647603217</v>
      </c>
      <c r="AL44">
        <v>464.31526700000001</v>
      </c>
      <c r="AM44">
        <v>267.17710799999998</v>
      </c>
      <c r="AN44">
        <v>71.927781999999993</v>
      </c>
      <c r="AO44">
        <v>193.70884000000001</v>
      </c>
      <c r="AP44">
        <v>64.316259000000002</v>
      </c>
      <c r="AQ44">
        <v>2848.5754529999999</v>
      </c>
      <c r="AR44">
        <f t="shared" si="5"/>
        <v>6.1405637762427672</v>
      </c>
      <c r="AS44">
        <f t="shared" si="12"/>
        <v>5.5879117643395988</v>
      </c>
      <c r="AT44">
        <f t="shared" si="13"/>
        <v>4.2756625878692924</v>
      </c>
      <c r="AU44">
        <f t="shared" si="14"/>
        <v>5.2663562069554803</v>
      </c>
      <c r="AV44">
        <f t="shared" si="15"/>
        <v>4.1638124608657856</v>
      </c>
      <c r="AW44">
        <f t="shared" si="16"/>
        <v>7.9545743072478832</v>
      </c>
      <c r="AX44">
        <v>13.8348</v>
      </c>
      <c r="AY44">
        <v>50.532699999999998</v>
      </c>
    </row>
    <row r="45" spans="1:51" s="3" customFormat="1">
      <c r="A45" s="1">
        <v>4293</v>
      </c>
      <c r="B45" s="7">
        <v>1</v>
      </c>
      <c r="C45" s="1">
        <v>1</v>
      </c>
      <c r="D45" s="1">
        <v>1</v>
      </c>
      <c r="E45" s="1">
        <v>0</v>
      </c>
      <c r="F45" s="1">
        <v>0</v>
      </c>
      <c r="G45" s="1">
        <v>0</v>
      </c>
      <c r="H45" s="1">
        <v>0</v>
      </c>
      <c r="I45" s="1">
        <v>1</v>
      </c>
      <c r="J45" s="1">
        <v>1</v>
      </c>
      <c r="K45" s="1">
        <v>0</v>
      </c>
      <c r="L45" s="1">
        <v>0</v>
      </c>
      <c r="M45" s="1">
        <v>1</v>
      </c>
      <c r="N45" s="15">
        <v>21.814814814814817</v>
      </c>
      <c r="O45" s="15">
        <f t="shared" si="2"/>
        <v>3.0825893176472579</v>
      </c>
      <c r="P45" s="1">
        <v>1</v>
      </c>
      <c r="Q45" s="1">
        <v>1</v>
      </c>
      <c r="R45" s="1">
        <v>1</v>
      </c>
      <c r="S45" s="1">
        <v>0</v>
      </c>
      <c r="T45" s="1">
        <v>0</v>
      </c>
      <c r="U45" s="3" t="s">
        <v>84</v>
      </c>
      <c r="V45" s="3">
        <v>315.98593</v>
      </c>
      <c r="W45" s="3">
        <v>368.44973700000003</v>
      </c>
      <c r="X45" s="3">
        <v>11.4301695261</v>
      </c>
      <c r="Y45">
        <v>90.682460000000006</v>
      </c>
      <c r="Z45">
        <v>102.050147</v>
      </c>
      <c r="AA45">
        <v>90.682460000000006</v>
      </c>
      <c r="AB45">
        <v>304.31904400000002</v>
      </c>
      <c r="AC45">
        <v>153.793138</v>
      </c>
      <c r="AD45">
        <f t="shared" si="3"/>
        <v>5.7556976872791754</v>
      </c>
      <c r="AE45">
        <f t="shared" si="4"/>
        <v>5.9093043034116954</v>
      </c>
      <c r="AF45">
        <f t="shared" si="6"/>
        <v>2.436256309376521</v>
      </c>
      <c r="AG45">
        <f t="shared" si="7"/>
        <v>4.5073639536348367</v>
      </c>
      <c r="AH45">
        <f t="shared" si="8"/>
        <v>4.6254643297251743</v>
      </c>
      <c r="AI45">
        <f t="shared" si="9"/>
        <v>4.5073639536348367</v>
      </c>
      <c r="AJ45">
        <f t="shared" si="10"/>
        <v>5.7180766379220174</v>
      </c>
      <c r="AK45">
        <f t="shared" si="11"/>
        <v>5.0356084396912877</v>
      </c>
      <c r="AL45">
        <v>340.93679800000001</v>
      </c>
      <c r="AM45">
        <v>153.793138</v>
      </c>
      <c r="AN45">
        <v>125.64648</v>
      </c>
      <c r="AO45">
        <v>368.44973700000003</v>
      </c>
      <c r="AP45">
        <v>203.78843699999999</v>
      </c>
      <c r="AQ45">
        <v>2894.4286569999999</v>
      </c>
      <c r="AR45">
        <f t="shared" si="5"/>
        <v>5.8316971169968559</v>
      </c>
      <c r="AS45">
        <f t="shared" si="12"/>
        <v>5.0356084396912877</v>
      </c>
      <c r="AT45">
        <f t="shared" si="13"/>
        <v>4.8334722492716855</v>
      </c>
      <c r="AU45">
        <f t="shared" si="14"/>
        <v>5.9093043034116954</v>
      </c>
      <c r="AV45">
        <f t="shared" si="15"/>
        <v>5.3170823821819644</v>
      </c>
      <c r="AW45">
        <f t="shared" si="16"/>
        <v>7.970543015435025</v>
      </c>
      <c r="AX45">
        <v>13.8369</v>
      </c>
      <c r="AY45">
        <v>50.5304</v>
      </c>
    </row>
    <row r="46" spans="1:51" s="3" customFormat="1">
      <c r="A46" s="1">
        <v>4294</v>
      </c>
      <c r="B46" s="7">
        <v>0</v>
      </c>
      <c r="C46" s="1">
        <v>0</v>
      </c>
      <c r="D46" s="1">
        <v>1</v>
      </c>
      <c r="E46" s="1">
        <v>0</v>
      </c>
      <c r="F46" s="1">
        <v>0</v>
      </c>
      <c r="G46" s="1">
        <v>0</v>
      </c>
      <c r="H46" s="1">
        <v>0</v>
      </c>
      <c r="I46" s="1">
        <v>1</v>
      </c>
      <c r="J46" s="1">
        <v>1</v>
      </c>
      <c r="K46" s="1">
        <v>0</v>
      </c>
      <c r="L46" s="1">
        <v>0</v>
      </c>
      <c r="M46" s="1">
        <v>1</v>
      </c>
      <c r="N46" s="15">
        <v>62.5</v>
      </c>
      <c r="O46" s="15">
        <f t="shared" si="2"/>
        <v>4.1351665567423561</v>
      </c>
      <c r="P46" s="1">
        <v>3</v>
      </c>
      <c r="Q46" s="1">
        <v>0</v>
      </c>
      <c r="R46" s="1">
        <v>0</v>
      </c>
      <c r="S46" s="1">
        <v>0</v>
      </c>
      <c r="T46" s="1">
        <v>1</v>
      </c>
      <c r="U46" s="3" t="s">
        <v>82</v>
      </c>
      <c r="V46" s="3">
        <v>94.616909000000007</v>
      </c>
      <c r="W46" s="3">
        <v>638.89782000000002</v>
      </c>
      <c r="X46" s="3">
        <v>199.16430778</v>
      </c>
      <c r="Y46">
        <v>25.530646999999998</v>
      </c>
      <c r="Z46">
        <v>25.530646999999998</v>
      </c>
      <c r="AA46">
        <v>62.236198999999999</v>
      </c>
      <c r="AB46">
        <v>103.59408000000001</v>
      </c>
      <c r="AC46">
        <v>183.550172</v>
      </c>
      <c r="AD46">
        <f t="shared" si="3"/>
        <v>4.5498362021572536</v>
      </c>
      <c r="AE46">
        <f t="shared" si="4"/>
        <v>6.4597445354879044</v>
      </c>
      <c r="AF46">
        <f t="shared" si="6"/>
        <v>5.2941301512849908</v>
      </c>
      <c r="AG46">
        <f t="shared" si="7"/>
        <v>3.2398795736663093</v>
      </c>
      <c r="AH46">
        <f t="shared" si="8"/>
        <v>3.2398795736663093</v>
      </c>
      <c r="AI46">
        <f t="shared" si="9"/>
        <v>4.1309368079538711</v>
      </c>
      <c r="AJ46">
        <f t="shared" si="10"/>
        <v>4.6404801853355249</v>
      </c>
      <c r="AK46">
        <f t="shared" si="11"/>
        <v>5.2124880470167705</v>
      </c>
      <c r="AL46">
        <v>183.550172</v>
      </c>
      <c r="AM46">
        <v>303.107371</v>
      </c>
      <c r="AN46">
        <v>85.542867000000001</v>
      </c>
      <c r="AO46">
        <v>287.85588999999999</v>
      </c>
      <c r="AP46">
        <v>94.616909000000007</v>
      </c>
      <c r="AQ46">
        <v>2970.0256549999999</v>
      </c>
      <c r="AR46">
        <f t="shared" si="5"/>
        <v>5.2124880470167705</v>
      </c>
      <c r="AS46">
        <f t="shared" si="12"/>
        <v>5.7140871024747604</v>
      </c>
      <c r="AT46">
        <f t="shared" si="13"/>
        <v>4.4490176187206139</v>
      </c>
      <c r="AU46">
        <f t="shared" si="14"/>
        <v>5.6624599729586782</v>
      </c>
      <c r="AV46">
        <f t="shared" si="15"/>
        <v>4.5498362021572536</v>
      </c>
      <c r="AW46">
        <f t="shared" si="16"/>
        <v>7.9963258698065758</v>
      </c>
      <c r="AX46">
        <v>13.839</v>
      </c>
      <c r="AY46">
        <v>50.527999999999999</v>
      </c>
    </row>
    <row r="47" spans="1:51" s="3" customFormat="1">
      <c r="A47" s="1">
        <v>4295</v>
      </c>
      <c r="B47" s="7">
        <v>1</v>
      </c>
      <c r="C47" s="1">
        <v>1</v>
      </c>
      <c r="D47" s="1">
        <v>0</v>
      </c>
      <c r="E47" s="1">
        <v>0</v>
      </c>
      <c r="F47" s="1">
        <v>0</v>
      </c>
      <c r="G47" s="1">
        <v>0</v>
      </c>
      <c r="H47" s="1">
        <v>1</v>
      </c>
      <c r="I47" s="1">
        <v>5</v>
      </c>
      <c r="J47" s="1">
        <v>0</v>
      </c>
      <c r="K47" s="1">
        <v>1</v>
      </c>
      <c r="L47" s="1">
        <v>0</v>
      </c>
      <c r="M47" s="1">
        <v>2</v>
      </c>
      <c r="N47" s="15">
        <v>26.129629629629633</v>
      </c>
      <c r="O47" s="15">
        <f t="shared" si="2"/>
        <v>3.2630699052885399</v>
      </c>
      <c r="P47" s="1">
        <v>3</v>
      </c>
      <c r="Q47" s="1">
        <v>0</v>
      </c>
      <c r="R47" s="1">
        <v>0</v>
      </c>
      <c r="S47" s="1">
        <v>0</v>
      </c>
      <c r="T47" s="1">
        <v>1</v>
      </c>
      <c r="U47" s="3" t="s">
        <v>82</v>
      </c>
      <c r="V47" s="3">
        <v>186.256124</v>
      </c>
      <c r="W47" s="3">
        <v>914.585915</v>
      </c>
      <c r="X47" s="3">
        <v>28.7046210916</v>
      </c>
      <c r="Y47">
        <v>63.771093999999998</v>
      </c>
      <c r="Z47">
        <v>24.779259</v>
      </c>
      <c r="AA47">
        <v>43.128335</v>
      </c>
      <c r="AB47">
        <v>76.436137000000002</v>
      </c>
      <c r="AC47">
        <v>24.779259</v>
      </c>
      <c r="AD47">
        <f t="shared" si="3"/>
        <v>5.2271227372560283</v>
      </c>
      <c r="AE47">
        <f t="shared" si="4"/>
        <v>6.8184714109304307</v>
      </c>
      <c r="AF47">
        <f t="shared" si="6"/>
        <v>3.3570581234488692</v>
      </c>
      <c r="AG47">
        <f t="shared" si="7"/>
        <v>4.155300015582255</v>
      </c>
      <c r="AH47">
        <f t="shared" si="8"/>
        <v>3.2100069726061884</v>
      </c>
      <c r="AI47">
        <f t="shared" si="9"/>
        <v>3.7641802056947893</v>
      </c>
      <c r="AJ47">
        <f t="shared" si="10"/>
        <v>4.3364555817266739</v>
      </c>
      <c r="AK47">
        <f t="shared" si="11"/>
        <v>3.2100069726061884</v>
      </c>
      <c r="AL47">
        <v>24.779259</v>
      </c>
      <c r="AM47">
        <v>577.49244399999998</v>
      </c>
      <c r="AN47">
        <v>49.310243</v>
      </c>
      <c r="AO47">
        <v>395.40610099999998</v>
      </c>
      <c r="AP47">
        <v>46.246693</v>
      </c>
      <c r="AQ47">
        <v>3073.172227</v>
      </c>
      <c r="AR47">
        <f t="shared" si="5"/>
        <v>3.2100069726061884</v>
      </c>
      <c r="AS47">
        <f t="shared" si="12"/>
        <v>6.3586953583276689</v>
      </c>
      <c r="AT47">
        <f t="shared" si="13"/>
        <v>3.8981318282303818</v>
      </c>
      <c r="AU47">
        <f t="shared" si="14"/>
        <v>5.9799133405618363</v>
      </c>
      <c r="AV47">
        <f t="shared" si="15"/>
        <v>3.8339899586992914</v>
      </c>
      <c r="AW47">
        <f t="shared" si="16"/>
        <v>8.0304656057926813</v>
      </c>
      <c r="AX47">
        <v>13.841200000000001</v>
      </c>
      <c r="AY47">
        <v>50.525700000000001</v>
      </c>
    </row>
    <row r="48" spans="1:51" s="3" customFormat="1">
      <c r="A48" s="1">
        <v>4384</v>
      </c>
      <c r="B48" s="7">
        <v>1</v>
      </c>
      <c r="C48" s="1">
        <v>1</v>
      </c>
      <c r="D48" s="1">
        <v>0</v>
      </c>
      <c r="E48" s="1">
        <v>1</v>
      </c>
      <c r="F48" s="1">
        <v>0</v>
      </c>
      <c r="G48" s="1">
        <v>0</v>
      </c>
      <c r="H48" s="1">
        <v>0</v>
      </c>
      <c r="I48" s="1">
        <v>2</v>
      </c>
      <c r="J48" s="1">
        <v>0</v>
      </c>
      <c r="K48" s="1">
        <v>1</v>
      </c>
      <c r="L48" s="1">
        <v>0</v>
      </c>
      <c r="M48" s="1">
        <v>2</v>
      </c>
      <c r="N48" s="15">
        <v>43.944444444444436</v>
      </c>
      <c r="O48" s="15">
        <f t="shared" si="2"/>
        <v>3.7829262098714889</v>
      </c>
      <c r="P48" s="1">
        <v>1</v>
      </c>
      <c r="Q48" s="1">
        <v>1</v>
      </c>
      <c r="R48" s="1">
        <v>1</v>
      </c>
      <c r="S48" s="1">
        <v>0</v>
      </c>
      <c r="T48" s="1">
        <v>0</v>
      </c>
      <c r="U48" s="3" t="s">
        <v>83</v>
      </c>
      <c r="V48" s="3">
        <v>456.84342500000002</v>
      </c>
      <c r="W48" s="3">
        <v>668.79572499999995</v>
      </c>
      <c r="X48" s="3">
        <v>186.474515913</v>
      </c>
      <c r="Y48">
        <v>195.10268400000001</v>
      </c>
      <c r="Z48">
        <v>70.775857999999999</v>
      </c>
      <c r="AA48">
        <v>109.280821</v>
      </c>
      <c r="AB48">
        <v>316.18381499999998</v>
      </c>
      <c r="AC48">
        <v>368.38961999999998</v>
      </c>
      <c r="AD48">
        <f t="shared" si="3"/>
        <v>6.1243407173086677</v>
      </c>
      <c r="AE48">
        <f t="shared" si="4"/>
        <v>6.5054786697046083</v>
      </c>
      <c r="AF48">
        <f t="shared" si="6"/>
        <v>5.2282945858491185</v>
      </c>
      <c r="AG48">
        <f t="shared" si="7"/>
        <v>5.2735260045821057</v>
      </c>
      <c r="AH48">
        <f t="shared" si="8"/>
        <v>4.2595179538492429</v>
      </c>
      <c r="AI48">
        <f t="shared" si="9"/>
        <v>4.6939209086053859</v>
      </c>
      <c r="AJ48">
        <f t="shared" si="10"/>
        <v>5.7563237375070715</v>
      </c>
      <c r="AK48">
        <f t="shared" si="11"/>
        <v>5.9091411280884385</v>
      </c>
      <c r="AL48">
        <v>1274.7392319999999</v>
      </c>
      <c r="AM48">
        <v>438.73042500000003</v>
      </c>
      <c r="AN48">
        <v>96.145467999999994</v>
      </c>
      <c r="AO48">
        <v>81.682179000000005</v>
      </c>
      <c r="AP48">
        <v>70.775857999999999</v>
      </c>
      <c r="AQ48">
        <v>1382.533437</v>
      </c>
      <c r="AR48">
        <f t="shared" si="5"/>
        <v>7.1504969127530886</v>
      </c>
      <c r="AS48">
        <f t="shared" si="12"/>
        <v>6.0838851584001645</v>
      </c>
      <c r="AT48">
        <f t="shared" si="13"/>
        <v>4.5658623362385269</v>
      </c>
      <c r="AU48">
        <f t="shared" si="14"/>
        <v>4.4028358507777572</v>
      </c>
      <c r="AV48">
        <f t="shared" si="15"/>
        <v>4.2595179538492429</v>
      </c>
      <c r="AW48">
        <f t="shared" si="16"/>
        <v>7.2316729189991333</v>
      </c>
      <c r="AX48">
        <v>13.8215</v>
      </c>
      <c r="AY48">
        <v>50.552700000000002</v>
      </c>
    </row>
    <row r="49" spans="1:51" s="3" customFormat="1">
      <c r="A49" s="1">
        <v>4385</v>
      </c>
      <c r="B49" s="7">
        <v>1</v>
      </c>
      <c r="C49" s="1">
        <v>0</v>
      </c>
      <c r="D49" s="1">
        <v>1</v>
      </c>
      <c r="E49" s="1">
        <v>0</v>
      </c>
      <c r="F49" s="1">
        <v>0</v>
      </c>
      <c r="G49" s="1">
        <v>0</v>
      </c>
      <c r="H49" s="1">
        <v>0</v>
      </c>
      <c r="I49" s="1">
        <v>1</v>
      </c>
      <c r="J49" s="1">
        <v>1</v>
      </c>
      <c r="K49" s="1">
        <v>0</v>
      </c>
      <c r="L49" s="1">
        <v>0</v>
      </c>
      <c r="M49" s="1">
        <v>1</v>
      </c>
      <c r="N49" s="15">
        <v>47.574074074074076</v>
      </c>
      <c r="O49" s="15">
        <f t="shared" si="2"/>
        <v>3.8622879505456091</v>
      </c>
      <c r="P49" s="1">
        <v>1</v>
      </c>
      <c r="Q49" s="1">
        <v>1</v>
      </c>
      <c r="R49" s="1">
        <v>1</v>
      </c>
      <c r="S49" s="1">
        <v>0</v>
      </c>
      <c r="T49" s="1">
        <v>0</v>
      </c>
      <c r="U49" s="3" t="s">
        <v>82</v>
      </c>
      <c r="V49" s="3">
        <v>598.191552</v>
      </c>
      <c r="W49" s="3">
        <v>461.90494699999999</v>
      </c>
      <c r="X49" s="3">
        <v>67.941281031200006</v>
      </c>
      <c r="Y49">
        <v>101.745391</v>
      </c>
      <c r="Z49">
        <v>190.642133</v>
      </c>
      <c r="AA49">
        <v>105.669659</v>
      </c>
      <c r="AB49">
        <v>462.16310600000003</v>
      </c>
      <c r="AC49">
        <v>335.50098700000001</v>
      </c>
      <c r="AD49">
        <f t="shared" si="3"/>
        <v>6.3939110237290251</v>
      </c>
      <c r="AE49">
        <f t="shared" si="4"/>
        <v>6.13535912748962</v>
      </c>
      <c r="AF49">
        <f t="shared" si="6"/>
        <v>4.2186438178858534</v>
      </c>
      <c r="AG49">
        <f t="shared" si="7"/>
        <v>4.6224735259994532</v>
      </c>
      <c r="AH49">
        <f t="shared" si="8"/>
        <v>5.2503980213556742</v>
      </c>
      <c r="AI49">
        <f t="shared" si="9"/>
        <v>4.6603178034201935</v>
      </c>
      <c r="AJ49">
        <f t="shared" si="10"/>
        <v>6.1359178720666634</v>
      </c>
      <c r="AK49">
        <f t="shared" si="11"/>
        <v>5.8156248982852032</v>
      </c>
      <c r="AL49">
        <v>1406.306165</v>
      </c>
      <c r="AM49">
        <v>522.13920299999995</v>
      </c>
      <c r="AN49">
        <v>199.99511699999999</v>
      </c>
      <c r="AO49">
        <v>329.06787100000003</v>
      </c>
      <c r="AP49">
        <v>101.745391</v>
      </c>
      <c r="AQ49">
        <v>1625.234835</v>
      </c>
      <c r="AR49">
        <f t="shared" si="5"/>
        <v>7.2487218047107227</v>
      </c>
      <c r="AS49">
        <f t="shared" si="12"/>
        <v>6.2579342247456635</v>
      </c>
      <c r="AT49">
        <f t="shared" si="13"/>
        <v>5.2982929512499854</v>
      </c>
      <c r="AU49">
        <f t="shared" si="14"/>
        <v>5.7962640243223458</v>
      </c>
      <c r="AV49">
        <f t="shared" si="15"/>
        <v>4.6224735259994532</v>
      </c>
      <c r="AW49">
        <f t="shared" si="16"/>
        <v>7.3934075981688716</v>
      </c>
      <c r="AX49">
        <v>13.823600000000001</v>
      </c>
      <c r="AY49">
        <v>50.550400000000003</v>
      </c>
    </row>
    <row r="50" spans="1:51" s="3" customFormat="1">
      <c r="A50" s="1">
        <v>4386</v>
      </c>
      <c r="B50" s="7">
        <v>1</v>
      </c>
      <c r="C50" s="1">
        <v>1</v>
      </c>
      <c r="D50" s="1">
        <v>1</v>
      </c>
      <c r="E50" s="1">
        <v>0</v>
      </c>
      <c r="F50" s="1">
        <v>0</v>
      </c>
      <c r="G50" s="1">
        <v>0</v>
      </c>
      <c r="H50" s="1">
        <v>0</v>
      </c>
      <c r="I50" s="1">
        <v>1</v>
      </c>
      <c r="J50" s="1">
        <v>1</v>
      </c>
      <c r="K50" s="1">
        <v>0</v>
      </c>
      <c r="L50" s="1">
        <v>0</v>
      </c>
      <c r="M50" s="1">
        <v>1</v>
      </c>
      <c r="N50" s="15">
        <v>38.351851851851848</v>
      </c>
      <c r="O50" s="15">
        <f t="shared" si="2"/>
        <v>3.6468028148313096</v>
      </c>
      <c r="P50" s="1">
        <v>1</v>
      </c>
      <c r="Q50" s="1">
        <v>1</v>
      </c>
      <c r="R50" s="1">
        <v>1</v>
      </c>
      <c r="S50" s="1">
        <v>0</v>
      </c>
      <c r="T50" s="1">
        <v>0</v>
      </c>
      <c r="U50" s="3" t="s">
        <v>83</v>
      </c>
      <c r="V50" s="3">
        <v>749.30264099999999</v>
      </c>
      <c r="W50" s="3">
        <v>317.67814099999998</v>
      </c>
      <c r="X50" s="3">
        <v>134.325283512</v>
      </c>
      <c r="Y50">
        <v>115.99519100000001</v>
      </c>
      <c r="Z50">
        <v>351.30764399999998</v>
      </c>
      <c r="AA50">
        <v>402.31062900000001</v>
      </c>
      <c r="AB50">
        <v>317.94271900000001</v>
      </c>
      <c r="AC50">
        <v>115.99519100000001</v>
      </c>
      <c r="AD50">
        <f t="shared" si="3"/>
        <v>6.619142961987035</v>
      </c>
      <c r="AE50">
        <f t="shared" si="4"/>
        <v>5.7610387350053198</v>
      </c>
      <c r="AF50">
        <f t="shared" si="6"/>
        <v>4.9002643472547573</v>
      </c>
      <c r="AG50">
        <f t="shared" si="7"/>
        <v>4.7535487333504518</v>
      </c>
      <c r="AH50">
        <f t="shared" si="8"/>
        <v>5.8616623182152416</v>
      </c>
      <c r="AI50">
        <f t="shared" si="9"/>
        <v>5.9972244991883805</v>
      </c>
      <c r="AJ50">
        <f t="shared" si="10"/>
        <v>5.7618712376241952</v>
      </c>
      <c r="AK50">
        <f t="shared" si="11"/>
        <v>4.7535487333504518</v>
      </c>
      <c r="AL50">
        <v>1520.351199</v>
      </c>
      <c r="AM50">
        <v>378.53550999999999</v>
      </c>
      <c r="AN50">
        <v>115.99519100000001</v>
      </c>
      <c r="AO50">
        <v>575.80259899999999</v>
      </c>
      <c r="AP50">
        <v>313.72752800000001</v>
      </c>
      <c r="AQ50">
        <v>1884.509971</v>
      </c>
      <c r="AR50">
        <f t="shared" si="5"/>
        <v>7.3266966391256094</v>
      </c>
      <c r="AS50">
        <f t="shared" si="12"/>
        <v>5.9363098861783516</v>
      </c>
      <c r="AT50">
        <f t="shared" si="13"/>
        <v>4.7535487333504518</v>
      </c>
      <c r="AU50">
        <f t="shared" si="14"/>
        <v>6.3557648918879304</v>
      </c>
      <c r="AV50">
        <f t="shared" si="15"/>
        <v>5.7485248639764972</v>
      </c>
      <c r="AW50">
        <f t="shared" si="16"/>
        <v>7.5414231037518284</v>
      </c>
      <c r="AX50">
        <v>13.825699999999999</v>
      </c>
      <c r="AY50">
        <v>50.548099999999998</v>
      </c>
    </row>
    <row r="51" spans="1:51" s="3" customFormat="1">
      <c r="A51" s="1">
        <v>4387</v>
      </c>
      <c r="B51" s="7">
        <v>1</v>
      </c>
      <c r="C51" s="1">
        <v>0</v>
      </c>
      <c r="D51" s="1">
        <v>1</v>
      </c>
      <c r="E51" s="1">
        <v>0</v>
      </c>
      <c r="F51" s="1">
        <v>0</v>
      </c>
      <c r="G51" s="1">
        <v>0</v>
      </c>
      <c r="H51" s="1">
        <v>0</v>
      </c>
      <c r="I51" s="1">
        <v>1</v>
      </c>
      <c r="J51" s="1">
        <v>1</v>
      </c>
      <c r="K51" s="1">
        <v>0</v>
      </c>
      <c r="L51" s="1">
        <v>0</v>
      </c>
      <c r="M51" s="1">
        <v>1</v>
      </c>
      <c r="N51" s="15">
        <v>56.425925925925924</v>
      </c>
      <c r="O51" s="15">
        <f t="shared" si="2"/>
        <v>4.0329287324214347</v>
      </c>
      <c r="P51" s="1">
        <v>1</v>
      </c>
      <c r="Q51" s="1">
        <v>1</v>
      </c>
      <c r="R51" s="1">
        <v>1</v>
      </c>
      <c r="S51" s="1">
        <v>0</v>
      </c>
      <c r="T51" s="1">
        <v>0</v>
      </c>
      <c r="U51" s="3" t="s">
        <v>84</v>
      </c>
      <c r="V51" s="3">
        <v>929.56440399999997</v>
      </c>
      <c r="W51" s="3">
        <v>223.35989699999999</v>
      </c>
      <c r="X51" s="3">
        <v>117.864004659</v>
      </c>
      <c r="Y51">
        <v>81.593373999999997</v>
      </c>
      <c r="Z51">
        <v>115.061016</v>
      </c>
      <c r="AA51">
        <v>499.56446</v>
      </c>
      <c r="AB51">
        <v>233.951414</v>
      </c>
      <c r="AC51">
        <v>124.240578</v>
      </c>
      <c r="AD51">
        <f t="shared" si="3"/>
        <v>6.8347160936261178</v>
      </c>
      <c r="AE51">
        <f t="shared" si="4"/>
        <v>5.4087843584349331</v>
      </c>
      <c r="AF51">
        <f t="shared" si="6"/>
        <v>4.7695314569336613</v>
      </c>
      <c r="AG51">
        <f t="shared" si="7"/>
        <v>4.4017480576926911</v>
      </c>
      <c r="AH51">
        <f t="shared" si="8"/>
        <v>4.7454625615717223</v>
      </c>
      <c r="AI51">
        <f t="shared" si="9"/>
        <v>6.2137366388115449</v>
      </c>
      <c r="AJ51">
        <f t="shared" si="10"/>
        <v>5.4551134613204617</v>
      </c>
      <c r="AK51">
        <f t="shared" si="11"/>
        <v>4.8222198311155084</v>
      </c>
      <c r="AL51">
        <v>1487.1263160000001</v>
      </c>
      <c r="AM51">
        <v>152.55006299999999</v>
      </c>
      <c r="AN51">
        <v>124.240578</v>
      </c>
      <c r="AO51">
        <v>491.48690399999998</v>
      </c>
      <c r="AP51">
        <v>81.593373999999997</v>
      </c>
      <c r="AQ51">
        <v>2154.3832980000002</v>
      </c>
      <c r="AR51">
        <f t="shared" si="5"/>
        <v>7.3046008897252719</v>
      </c>
      <c r="AS51">
        <f t="shared" si="12"/>
        <v>5.0274928241419445</v>
      </c>
      <c r="AT51">
        <f t="shared" si="13"/>
        <v>4.8222198311155084</v>
      </c>
      <c r="AU51">
        <f t="shared" si="14"/>
        <v>6.1974352942678435</v>
      </c>
      <c r="AV51">
        <f t="shared" si="15"/>
        <v>4.4017480576926911</v>
      </c>
      <c r="AW51">
        <f t="shared" si="16"/>
        <v>7.6752597889608403</v>
      </c>
      <c r="AX51">
        <v>13.8278</v>
      </c>
      <c r="AY51">
        <v>50.545699999999997</v>
      </c>
    </row>
    <row r="52" spans="1:51" s="3" customFormat="1">
      <c r="A52" s="1">
        <v>4388</v>
      </c>
      <c r="B52" s="7">
        <v>1</v>
      </c>
      <c r="C52" s="1">
        <v>1</v>
      </c>
      <c r="D52" s="1">
        <v>0</v>
      </c>
      <c r="E52" s="1">
        <v>0</v>
      </c>
      <c r="F52" s="1">
        <v>0</v>
      </c>
      <c r="G52" s="1">
        <v>0</v>
      </c>
      <c r="H52" s="1">
        <v>1</v>
      </c>
      <c r="I52" s="1">
        <v>5</v>
      </c>
      <c r="J52" s="1">
        <v>0</v>
      </c>
      <c r="K52" s="1">
        <v>1</v>
      </c>
      <c r="L52" s="1">
        <v>0</v>
      </c>
      <c r="M52" s="1">
        <v>2</v>
      </c>
      <c r="N52" s="15">
        <v>41.888888888888886</v>
      </c>
      <c r="O52" s="15">
        <f t="shared" si="2"/>
        <v>3.7350206101117913</v>
      </c>
      <c r="P52" s="1">
        <v>1</v>
      </c>
      <c r="Q52" s="1">
        <v>1</v>
      </c>
      <c r="R52" s="1">
        <v>1</v>
      </c>
      <c r="S52" s="1">
        <v>0</v>
      </c>
      <c r="T52" s="1">
        <v>0</v>
      </c>
      <c r="U52" s="3" t="s">
        <v>84</v>
      </c>
      <c r="V52" s="3">
        <v>1151.6894319999999</v>
      </c>
      <c r="W52" s="3">
        <v>303.45487600000001</v>
      </c>
      <c r="X52" s="3">
        <v>3.6667242044399999</v>
      </c>
      <c r="Y52">
        <v>57.393904999999997</v>
      </c>
      <c r="Z52">
        <v>24.949935</v>
      </c>
      <c r="AA52">
        <v>224.43937199999999</v>
      </c>
      <c r="AB52">
        <v>305.24264399999998</v>
      </c>
      <c r="AC52">
        <v>24.949935</v>
      </c>
      <c r="AD52">
        <f t="shared" si="3"/>
        <v>7.0489852146320668</v>
      </c>
      <c r="AE52">
        <f t="shared" si="4"/>
        <v>5.7152329206978312</v>
      </c>
      <c r="AF52">
        <f t="shared" si="6"/>
        <v>1.2992986761271408</v>
      </c>
      <c r="AG52">
        <f t="shared" si="7"/>
        <v>4.0499381130185403</v>
      </c>
      <c r="AH52">
        <f t="shared" si="8"/>
        <v>3.2168712169837135</v>
      </c>
      <c r="AI52">
        <f t="shared" si="9"/>
        <v>5.4136056128036474</v>
      </c>
      <c r="AJ52">
        <f t="shared" si="10"/>
        <v>5.7211070144203475</v>
      </c>
      <c r="AK52">
        <f t="shared" si="11"/>
        <v>3.2168712169837135</v>
      </c>
      <c r="AL52">
        <v>1314.0256019999999</v>
      </c>
      <c r="AM52">
        <v>24.949935</v>
      </c>
      <c r="AN52">
        <v>44.628166999999998</v>
      </c>
      <c r="AO52">
        <v>240.721079</v>
      </c>
      <c r="AP52">
        <v>108.548816</v>
      </c>
      <c r="AQ52">
        <v>2431.3282300000001</v>
      </c>
      <c r="AR52">
        <f t="shared" si="5"/>
        <v>7.1808506828730092</v>
      </c>
      <c r="AS52">
        <f t="shared" si="12"/>
        <v>3.2168712169837135</v>
      </c>
      <c r="AT52">
        <f t="shared" si="13"/>
        <v>3.7983652067692844</v>
      </c>
      <c r="AU52">
        <f t="shared" si="14"/>
        <v>5.4836389146979183</v>
      </c>
      <c r="AV52">
        <f t="shared" si="15"/>
        <v>4.6871999888488771</v>
      </c>
      <c r="AW52">
        <f t="shared" si="16"/>
        <v>7.7961929837128459</v>
      </c>
      <c r="AX52">
        <v>13.83</v>
      </c>
      <c r="AY52">
        <v>50.543399999999998</v>
      </c>
    </row>
    <row r="53" spans="1:51" s="3" customFormat="1">
      <c r="A53" s="1">
        <v>4389</v>
      </c>
      <c r="B53" s="7">
        <v>1</v>
      </c>
      <c r="C53" s="1">
        <v>0</v>
      </c>
      <c r="D53" s="1">
        <v>1</v>
      </c>
      <c r="E53" s="1">
        <v>0</v>
      </c>
      <c r="F53" s="1">
        <v>0</v>
      </c>
      <c r="G53" s="1">
        <v>0</v>
      </c>
      <c r="H53" s="1">
        <v>0</v>
      </c>
      <c r="I53" s="1">
        <v>1</v>
      </c>
      <c r="J53" s="1">
        <v>1</v>
      </c>
      <c r="K53" s="1">
        <v>0</v>
      </c>
      <c r="L53" s="1">
        <v>0</v>
      </c>
      <c r="M53" s="1">
        <v>1</v>
      </c>
      <c r="N53" s="15">
        <v>26.555555555555557</v>
      </c>
      <c r="O53" s="15">
        <f t="shared" si="2"/>
        <v>3.2792389745952915</v>
      </c>
      <c r="P53" s="1">
        <v>1</v>
      </c>
      <c r="Q53" s="1">
        <v>1</v>
      </c>
      <c r="R53" s="1">
        <v>1</v>
      </c>
      <c r="S53" s="1">
        <v>0</v>
      </c>
      <c r="T53" s="1">
        <v>0</v>
      </c>
      <c r="U53" s="3" t="s">
        <v>84</v>
      </c>
      <c r="V53" s="3">
        <v>1188.663497</v>
      </c>
      <c r="W53" s="3">
        <v>333.062726</v>
      </c>
      <c r="X53" s="3">
        <v>30.4370570928</v>
      </c>
      <c r="Y53">
        <v>55.311508000000003</v>
      </c>
      <c r="Z53">
        <v>30.252803</v>
      </c>
      <c r="AA53">
        <v>44.845551</v>
      </c>
      <c r="AB53">
        <v>557.97117200000002</v>
      </c>
      <c r="AC53">
        <v>109.451954</v>
      </c>
      <c r="AD53">
        <f t="shared" si="3"/>
        <v>7.0805848431782294</v>
      </c>
      <c r="AE53">
        <f t="shared" si="4"/>
        <v>5.8083308386080938</v>
      </c>
      <c r="AF53">
        <f t="shared" si="6"/>
        <v>3.4156608493710228</v>
      </c>
      <c r="AG53">
        <f t="shared" si="7"/>
        <v>4.0129809881440472</v>
      </c>
      <c r="AH53">
        <f t="shared" si="8"/>
        <v>3.4095888413410953</v>
      </c>
      <c r="AI53">
        <f t="shared" si="9"/>
        <v>3.8032243862600104</v>
      </c>
      <c r="AJ53">
        <f t="shared" si="10"/>
        <v>6.3243072979642907</v>
      </c>
      <c r="AK53">
        <f t="shared" si="11"/>
        <v>4.695485676710379</v>
      </c>
      <c r="AL53">
        <v>1135.918324</v>
      </c>
      <c r="AM53">
        <v>109.451954</v>
      </c>
      <c r="AN53">
        <v>33.193292</v>
      </c>
      <c r="AO53">
        <v>24.367294000000001</v>
      </c>
      <c r="AP53">
        <v>24.367294000000001</v>
      </c>
      <c r="AQ53">
        <v>2606.5386309999999</v>
      </c>
      <c r="AR53">
        <f t="shared" si="5"/>
        <v>7.0351966988089956</v>
      </c>
      <c r="AS53">
        <f t="shared" si="12"/>
        <v>4.695485676710379</v>
      </c>
      <c r="AT53">
        <f t="shared" si="13"/>
        <v>3.5023478073151857</v>
      </c>
      <c r="AU53">
        <f t="shared" si="14"/>
        <v>3.1932418233102475</v>
      </c>
      <c r="AV53">
        <f t="shared" si="15"/>
        <v>3.1932418233102475</v>
      </c>
      <c r="AW53">
        <f t="shared" si="16"/>
        <v>7.8657784251226923</v>
      </c>
      <c r="AX53">
        <v>13.832100000000001</v>
      </c>
      <c r="AY53">
        <v>50.5411</v>
      </c>
    </row>
    <row r="54" spans="1:51" s="3" customFormat="1">
      <c r="A54" s="1">
        <v>4390</v>
      </c>
      <c r="B54" s="7">
        <v>1</v>
      </c>
      <c r="C54" s="1">
        <v>1</v>
      </c>
      <c r="D54" s="1">
        <v>1</v>
      </c>
      <c r="E54" s="1">
        <v>0</v>
      </c>
      <c r="F54" s="1">
        <v>0</v>
      </c>
      <c r="G54" s="1">
        <v>0</v>
      </c>
      <c r="H54" s="1">
        <v>0</v>
      </c>
      <c r="I54" s="1">
        <v>1</v>
      </c>
      <c r="J54" s="1">
        <v>1</v>
      </c>
      <c r="K54" s="1">
        <v>0</v>
      </c>
      <c r="L54" s="1">
        <v>0</v>
      </c>
      <c r="M54" s="1">
        <v>1</v>
      </c>
      <c r="N54" s="15">
        <v>47.703703703703709</v>
      </c>
      <c r="O54" s="15">
        <f t="shared" si="2"/>
        <v>3.8650090406599698</v>
      </c>
      <c r="P54" s="1">
        <v>1</v>
      </c>
      <c r="Q54" s="1">
        <v>1</v>
      </c>
      <c r="R54" s="1">
        <v>1</v>
      </c>
      <c r="S54" s="1">
        <v>0</v>
      </c>
      <c r="T54" s="1">
        <v>0</v>
      </c>
      <c r="U54" s="3" t="s">
        <v>84</v>
      </c>
      <c r="V54" s="3">
        <v>988.12357499999996</v>
      </c>
      <c r="W54" s="3">
        <v>34.969788999999999</v>
      </c>
      <c r="X54" s="3">
        <v>48.621380319499998</v>
      </c>
      <c r="Y54">
        <v>28.219828</v>
      </c>
      <c r="Z54">
        <v>34.969788999999999</v>
      </c>
      <c r="AA54">
        <v>177.53451200000001</v>
      </c>
      <c r="AB54">
        <v>841.90407400000004</v>
      </c>
      <c r="AC54">
        <v>98.050725</v>
      </c>
      <c r="AD54">
        <f t="shared" si="3"/>
        <v>6.8958077658374597</v>
      </c>
      <c r="AE54">
        <f t="shared" si="4"/>
        <v>3.554484517313873</v>
      </c>
      <c r="AF54">
        <f t="shared" si="6"/>
        <v>3.8840633584376847</v>
      </c>
      <c r="AG54">
        <f t="shared" si="7"/>
        <v>3.340024851437986</v>
      </c>
      <c r="AH54">
        <f t="shared" si="8"/>
        <v>3.554484517313873</v>
      </c>
      <c r="AI54">
        <f t="shared" si="9"/>
        <v>5.1791650238184852</v>
      </c>
      <c r="AJ54">
        <f t="shared" si="10"/>
        <v>6.7356660813864293</v>
      </c>
      <c r="AK54">
        <f t="shared" si="11"/>
        <v>4.5854849468016576</v>
      </c>
      <c r="AL54">
        <v>1010.395541</v>
      </c>
      <c r="AM54">
        <v>324.16465499999998</v>
      </c>
      <c r="AN54">
        <v>96.793970999999999</v>
      </c>
      <c r="AO54">
        <v>148.05247700000001</v>
      </c>
      <c r="AP54">
        <v>28.219828</v>
      </c>
      <c r="AQ54">
        <v>2552.9157399999999</v>
      </c>
      <c r="AR54">
        <f t="shared" si="5"/>
        <v>6.9180971579228219</v>
      </c>
      <c r="AS54">
        <f t="shared" si="12"/>
        <v>5.7812515811497098</v>
      </c>
      <c r="AT54">
        <f t="shared" si="13"/>
        <v>4.5725847092850103</v>
      </c>
      <c r="AU54">
        <f t="shared" si="14"/>
        <v>4.9975667852418191</v>
      </c>
      <c r="AV54">
        <f t="shared" si="15"/>
        <v>3.340024851437986</v>
      </c>
      <c r="AW54">
        <f t="shared" si="16"/>
        <v>7.8449914123881728</v>
      </c>
      <c r="AX54">
        <v>13.834199999999999</v>
      </c>
      <c r="AY54">
        <v>50.538699999999999</v>
      </c>
    </row>
    <row r="55" spans="1:51" s="3" customFormat="1">
      <c r="A55" s="1">
        <v>4391</v>
      </c>
      <c r="B55" s="7">
        <v>0</v>
      </c>
      <c r="C55" s="1">
        <v>0</v>
      </c>
      <c r="D55" s="1">
        <v>0</v>
      </c>
      <c r="E55" s="1">
        <v>0</v>
      </c>
      <c r="F55" s="1">
        <v>1</v>
      </c>
      <c r="G55" s="1">
        <v>0</v>
      </c>
      <c r="H55" s="1">
        <v>0</v>
      </c>
      <c r="I55" s="1">
        <v>3</v>
      </c>
      <c r="J55" s="1">
        <v>0</v>
      </c>
      <c r="K55" s="1">
        <v>0</v>
      </c>
      <c r="L55" s="1">
        <v>1</v>
      </c>
      <c r="M55" s="1">
        <v>3</v>
      </c>
      <c r="N55" s="15">
        <v>53.648148148148145</v>
      </c>
      <c r="O55" s="15">
        <f t="shared" si="2"/>
        <v>3.982446951205076</v>
      </c>
      <c r="P55" s="1">
        <v>2</v>
      </c>
      <c r="Q55" s="1">
        <v>1</v>
      </c>
      <c r="R55" s="1">
        <v>0</v>
      </c>
      <c r="S55" s="1">
        <v>1</v>
      </c>
      <c r="T55" s="1">
        <v>0</v>
      </c>
      <c r="U55" s="3" t="s">
        <v>82</v>
      </c>
      <c r="V55" s="3">
        <v>829.45435899999995</v>
      </c>
      <c r="W55" s="3">
        <v>136.222318</v>
      </c>
      <c r="X55" s="3">
        <v>91.162089928699999</v>
      </c>
      <c r="Y55">
        <v>168.591137</v>
      </c>
      <c r="Z55">
        <v>10.800043000000001</v>
      </c>
      <c r="AA55">
        <v>10.800043000000001</v>
      </c>
      <c r="AB55">
        <v>734.68582400000003</v>
      </c>
      <c r="AC55">
        <v>27.457785999999999</v>
      </c>
      <c r="AD55">
        <f t="shared" si="3"/>
        <v>6.7207680858141252</v>
      </c>
      <c r="AE55">
        <f t="shared" si="4"/>
        <v>4.9142882422592011</v>
      </c>
      <c r="AF55">
        <f t="shared" si="6"/>
        <v>4.5126391300547937</v>
      </c>
      <c r="AG55">
        <f t="shared" si="7"/>
        <v>5.12747647597722</v>
      </c>
      <c r="AH55">
        <f t="shared" si="8"/>
        <v>2.3795501156037293</v>
      </c>
      <c r="AI55">
        <f t="shared" si="9"/>
        <v>2.3795501156037293</v>
      </c>
      <c r="AJ55">
        <f t="shared" si="10"/>
        <v>6.599442957489762</v>
      </c>
      <c r="AK55">
        <f t="shared" si="11"/>
        <v>3.3126497707237221</v>
      </c>
      <c r="AL55">
        <v>868.18405199999995</v>
      </c>
      <c r="AM55">
        <v>76.067922999999993</v>
      </c>
      <c r="AN55">
        <v>25.590357999999998</v>
      </c>
      <c r="AO55">
        <v>206.549317</v>
      </c>
      <c r="AP55">
        <v>136.222318</v>
      </c>
      <c r="AQ55">
        <v>2533.9127680000001</v>
      </c>
      <c r="AR55">
        <f t="shared" si="5"/>
        <v>6.7664037336573886</v>
      </c>
      <c r="AS55">
        <f t="shared" si="12"/>
        <v>4.3316266648373221</v>
      </c>
      <c r="AT55">
        <f t="shared" si="13"/>
        <v>3.2422156399136215</v>
      </c>
      <c r="AU55">
        <f t="shared" si="14"/>
        <v>5.330539207131908</v>
      </c>
      <c r="AV55">
        <f t="shared" si="15"/>
        <v>4.9142882422592011</v>
      </c>
      <c r="AW55">
        <f t="shared" si="16"/>
        <v>7.8375199356634448</v>
      </c>
      <c r="AX55">
        <v>13.8363</v>
      </c>
      <c r="AY55">
        <v>50.5364</v>
      </c>
    </row>
    <row r="56" spans="1:51" s="3" customFormat="1">
      <c r="A56" s="1">
        <v>4392</v>
      </c>
      <c r="B56" s="7">
        <v>1</v>
      </c>
      <c r="C56" s="1">
        <v>1</v>
      </c>
      <c r="D56" s="1">
        <v>0</v>
      </c>
      <c r="E56" s="1">
        <v>1</v>
      </c>
      <c r="F56" s="1">
        <v>0</v>
      </c>
      <c r="G56" s="1">
        <v>0</v>
      </c>
      <c r="H56" s="1">
        <v>0</v>
      </c>
      <c r="I56" s="1">
        <v>2</v>
      </c>
      <c r="J56" s="1">
        <v>0</v>
      </c>
      <c r="K56" s="1">
        <v>1</v>
      </c>
      <c r="L56" s="1">
        <v>0</v>
      </c>
      <c r="M56" s="1">
        <v>2</v>
      </c>
      <c r="N56" s="15">
        <v>67.592592592592595</v>
      </c>
      <c r="O56" s="15">
        <f t="shared" si="2"/>
        <v>4.2134984000122628</v>
      </c>
      <c r="P56" s="1">
        <v>2</v>
      </c>
      <c r="Q56" s="1">
        <v>1</v>
      </c>
      <c r="R56" s="1">
        <v>0</v>
      </c>
      <c r="S56" s="1">
        <v>1</v>
      </c>
      <c r="T56" s="1">
        <v>0</v>
      </c>
      <c r="U56" s="3" t="s">
        <v>84</v>
      </c>
      <c r="V56" s="3">
        <v>700.32115699999997</v>
      </c>
      <c r="W56" s="3">
        <v>9.3031819999999996</v>
      </c>
      <c r="X56" s="3">
        <v>91.582036022300002</v>
      </c>
      <c r="Y56">
        <v>236.44905900000001</v>
      </c>
      <c r="Z56">
        <v>9.3031819999999996</v>
      </c>
      <c r="AA56">
        <v>18.235609</v>
      </c>
      <c r="AB56">
        <v>585.70226400000001</v>
      </c>
      <c r="AC56">
        <v>58.317101000000001</v>
      </c>
      <c r="AD56">
        <f t="shared" si="3"/>
        <v>6.551539025543117</v>
      </c>
      <c r="AE56">
        <f t="shared" si="4"/>
        <v>2.2303564921766976</v>
      </c>
      <c r="AF56">
        <f t="shared" si="6"/>
        <v>4.5172351391536898</v>
      </c>
      <c r="AG56">
        <f t="shared" si="7"/>
        <v>5.4657327893822405</v>
      </c>
      <c r="AH56">
        <f t="shared" si="8"/>
        <v>2.2303564921766976</v>
      </c>
      <c r="AI56">
        <f t="shared" si="9"/>
        <v>2.9033762210158258</v>
      </c>
      <c r="AJ56">
        <f t="shared" si="10"/>
        <v>6.372811578548399</v>
      </c>
      <c r="AK56">
        <f t="shared" si="11"/>
        <v>4.0658953779600928</v>
      </c>
      <c r="AL56">
        <v>752.82465300000001</v>
      </c>
      <c r="AM56">
        <v>95.707733000000005</v>
      </c>
      <c r="AN56">
        <v>58.317101000000001</v>
      </c>
      <c r="AO56">
        <v>80.825799000000004</v>
      </c>
      <c r="AP56">
        <v>9.3031819999999996</v>
      </c>
      <c r="AQ56">
        <v>2550.303719</v>
      </c>
      <c r="AR56">
        <f t="shared" si="5"/>
        <v>6.6238323361409037</v>
      </c>
      <c r="AS56">
        <f t="shared" si="12"/>
        <v>4.5612990997920937</v>
      </c>
      <c r="AT56">
        <f t="shared" si="13"/>
        <v>4.0658953779600928</v>
      </c>
      <c r="AU56">
        <f t="shared" si="14"/>
        <v>4.3922962091178466</v>
      </c>
      <c r="AV56">
        <f t="shared" si="15"/>
        <v>2.2303564921766976</v>
      </c>
      <c r="AW56">
        <f t="shared" si="16"/>
        <v>7.8439677365501721</v>
      </c>
      <c r="AX56">
        <v>13.8385</v>
      </c>
      <c r="AY56">
        <v>50.534100000000002</v>
      </c>
    </row>
    <row r="57" spans="1:51" s="3" customFormat="1">
      <c r="A57" s="1">
        <v>4393</v>
      </c>
      <c r="B57" s="7">
        <v>0</v>
      </c>
      <c r="C57" s="1">
        <v>0</v>
      </c>
      <c r="D57" s="1">
        <v>1</v>
      </c>
      <c r="E57" s="1">
        <v>0</v>
      </c>
      <c r="F57" s="1">
        <v>0</v>
      </c>
      <c r="G57" s="1">
        <v>0</v>
      </c>
      <c r="H57" s="1">
        <v>0</v>
      </c>
      <c r="I57" s="1">
        <v>1</v>
      </c>
      <c r="J57" s="1">
        <v>1</v>
      </c>
      <c r="K57" s="1">
        <v>0</v>
      </c>
      <c r="L57" s="1">
        <v>0</v>
      </c>
      <c r="M57" s="1">
        <v>1</v>
      </c>
      <c r="N57" s="15">
        <v>42.388888888888886</v>
      </c>
      <c r="O57" s="15">
        <f t="shared" si="2"/>
        <v>3.7468862733882924</v>
      </c>
      <c r="P57" s="1">
        <v>1</v>
      </c>
      <c r="Q57" s="1">
        <v>1</v>
      </c>
      <c r="R57" s="1">
        <v>1</v>
      </c>
      <c r="S57" s="1">
        <v>0</v>
      </c>
      <c r="T57" s="1">
        <v>0</v>
      </c>
      <c r="U57" s="3" t="s">
        <v>82</v>
      </c>
      <c r="V57" s="3">
        <v>401.35305499999998</v>
      </c>
      <c r="W57" s="3">
        <v>251.063999</v>
      </c>
      <c r="X57" s="3">
        <v>122.001616631</v>
      </c>
      <c r="Y57">
        <v>29.272326</v>
      </c>
      <c r="Z57">
        <v>62.757173999999999</v>
      </c>
      <c r="AA57">
        <v>42.034748</v>
      </c>
      <c r="AB57">
        <v>286.60683999999998</v>
      </c>
      <c r="AC57">
        <v>89.246245000000002</v>
      </c>
      <c r="AD57">
        <f t="shared" si="3"/>
        <v>5.994841476358757</v>
      </c>
      <c r="AE57">
        <f t="shared" si="4"/>
        <v>5.5257078827265209</v>
      </c>
      <c r="AF57">
        <f t="shared" si="6"/>
        <v>4.8040342957192328</v>
      </c>
      <c r="AG57">
        <f t="shared" si="7"/>
        <v>3.3766425645775469</v>
      </c>
      <c r="AH57">
        <f t="shared" si="8"/>
        <v>4.1392728981703222</v>
      </c>
      <c r="AI57">
        <f t="shared" si="9"/>
        <v>3.7384966095651269</v>
      </c>
      <c r="AJ57">
        <f t="shared" si="10"/>
        <v>5.6581113811246349</v>
      </c>
      <c r="AK57">
        <f t="shared" si="11"/>
        <v>4.4913993469455304</v>
      </c>
      <c r="AL57">
        <v>577.505538</v>
      </c>
      <c r="AM57">
        <v>394.71606100000002</v>
      </c>
      <c r="AN57">
        <v>68.227422000000004</v>
      </c>
      <c r="AO57">
        <v>264.98110400000002</v>
      </c>
      <c r="AP57">
        <v>29.272326</v>
      </c>
      <c r="AQ57">
        <v>2601.4196510000002</v>
      </c>
      <c r="AR57">
        <f t="shared" si="5"/>
        <v>6.3587180319603585</v>
      </c>
      <c r="AS57">
        <f t="shared" si="12"/>
        <v>5.9781666735054735</v>
      </c>
      <c r="AT57">
        <f t="shared" si="13"/>
        <v>4.2228465661475028</v>
      </c>
      <c r="AU57">
        <f t="shared" si="14"/>
        <v>5.5796585177834759</v>
      </c>
      <c r="AV57">
        <f t="shared" si="15"/>
        <v>3.3766425645775469</v>
      </c>
      <c r="AW57">
        <f t="shared" si="16"/>
        <v>7.8638125946104882</v>
      </c>
      <c r="AX57">
        <v>13.8406</v>
      </c>
      <c r="AY57">
        <v>50.531700000000001</v>
      </c>
    </row>
    <row r="58" spans="1:51" s="3" customFormat="1">
      <c r="A58" s="1">
        <v>4394</v>
      </c>
      <c r="B58" s="7">
        <v>0</v>
      </c>
      <c r="C58" s="1">
        <v>1</v>
      </c>
      <c r="D58" s="1">
        <v>1</v>
      </c>
      <c r="E58" s="1">
        <v>0</v>
      </c>
      <c r="F58" s="1">
        <v>0</v>
      </c>
      <c r="G58" s="1">
        <v>0</v>
      </c>
      <c r="H58" s="1">
        <v>0</v>
      </c>
      <c r="I58" s="1">
        <v>1</v>
      </c>
      <c r="J58" s="1">
        <v>1</v>
      </c>
      <c r="K58" s="1">
        <v>0</v>
      </c>
      <c r="L58" s="1">
        <v>0</v>
      </c>
      <c r="M58" s="1">
        <v>1</v>
      </c>
      <c r="N58" s="15">
        <v>33.037037037037038</v>
      </c>
      <c r="O58" s="15">
        <f t="shared" si="2"/>
        <v>3.4976292665756805</v>
      </c>
      <c r="P58" s="1">
        <v>1</v>
      </c>
      <c r="Q58" s="1">
        <v>1</v>
      </c>
      <c r="R58" s="1">
        <v>1</v>
      </c>
      <c r="S58" s="1">
        <v>0</v>
      </c>
      <c r="T58" s="1">
        <v>0</v>
      </c>
      <c r="U58" s="3" t="s">
        <v>82</v>
      </c>
      <c r="V58" s="3">
        <v>101.668071</v>
      </c>
      <c r="W58" s="3">
        <v>526.97640999999999</v>
      </c>
      <c r="X58" s="3">
        <v>288.77684142200002</v>
      </c>
      <c r="Y58">
        <v>0.84500600000000003</v>
      </c>
      <c r="Z58">
        <v>96.462722999999997</v>
      </c>
      <c r="AA58">
        <v>86.722344000000007</v>
      </c>
      <c r="AB58">
        <v>0.84500600000000003</v>
      </c>
      <c r="AC58">
        <v>347.37148100000002</v>
      </c>
      <c r="AD58">
        <f t="shared" si="3"/>
        <v>4.621713300958656</v>
      </c>
      <c r="AE58">
        <f t="shared" si="4"/>
        <v>6.2671557847311288</v>
      </c>
      <c r="AF58">
        <f t="shared" si="6"/>
        <v>5.6656542148213687</v>
      </c>
      <c r="AG58">
        <f t="shared" si="7"/>
        <v>-0.16841155105845626</v>
      </c>
      <c r="AH58">
        <f t="shared" si="8"/>
        <v>4.5691566435602384</v>
      </c>
      <c r="AI58">
        <f t="shared" si="9"/>
        <v>4.4627115668463402</v>
      </c>
      <c r="AJ58">
        <f t="shared" si="10"/>
        <v>-0.16841155105845626</v>
      </c>
      <c r="AK58">
        <f t="shared" si="11"/>
        <v>5.8503947577486723</v>
      </c>
      <c r="AL58">
        <v>356.58408700000001</v>
      </c>
      <c r="AM58">
        <v>521.09804399999996</v>
      </c>
      <c r="AN58">
        <v>158.99693500000001</v>
      </c>
      <c r="AO58">
        <v>522.70416399999999</v>
      </c>
      <c r="AP58">
        <v>26.622285999999999</v>
      </c>
      <c r="AQ58">
        <v>2685.2782609999999</v>
      </c>
      <c r="AR58">
        <f t="shared" si="5"/>
        <v>5.8765700802045213</v>
      </c>
      <c r="AS58">
        <f t="shared" si="12"/>
        <v>6.2559382083099662</v>
      </c>
      <c r="AT58">
        <f t="shared" si="13"/>
        <v>5.0688849253048733</v>
      </c>
      <c r="AU58">
        <f t="shared" si="14"/>
        <v>6.2590156520158233</v>
      </c>
      <c r="AV58">
        <f t="shared" si="15"/>
        <v>3.2817486845616375</v>
      </c>
      <c r="AW58">
        <f t="shared" si="16"/>
        <v>7.8955396369549407</v>
      </c>
      <c r="AX58">
        <v>13.842700000000001</v>
      </c>
      <c r="AY58">
        <v>50.529400000000003</v>
      </c>
    </row>
    <row r="59" spans="1:51" s="3" customFormat="1">
      <c r="A59" s="1">
        <v>4395</v>
      </c>
      <c r="B59" s="7">
        <v>0</v>
      </c>
      <c r="C59" s="1">
        <v>0</v>
      </c>
      <c r="D59" s="1">
        <v>1</v>
      </c>
      <c r="E59" s="1">
        <v>0</v>
      </c>
      <c r="F59" s="1">
        <v>0</v>
      </c>
      <c r="G59" s="1">
        <v>0</v>
      </c>
      <c r="H59" s="1">
        <v>0</v>
      </c>
      <c r="I59" s="1">
        <v>1</v>
      </c>
      <c r="J59" s="1">
        <v>1</v>
      </c>
      <c r="K59" s="1">
        <v>0</v>
      </c>
      <c r="L59" s="1">
        <v>0</v>
      </c>
      <c r="M59" s="1">
        <v>1</v>
      </c>
      <c r="N59" s="15">
        <v>55.407407407407412</v>
      </c>
      <c r="O59" s="15">
        <f t="shared" si="2"/>
        <v>4.0147132925300939</v>
      </c>
      <c r="P59" s="1">
        <v>3</v>
      </c>
      <c r="Q59" s="1">
        <v>0</v>
      </c>
      <c r="R59" s="1">
        <v>0</v>
      </c>
      <c r="S59" s="1">
        <v>0</v>
      </c>
      <c r="T59" s="1">
        <v>1</v>
      </c>
      <c r="U59" s="3" t="s">
        <v>82</v>
      </c>
      <c r="V59" s="3">
        <v>191.68492699999999</v>
      </c>
      <c r="W59" s="3">
        <v>815.59382500000004</v>
      </c>
      <c r="X59" s="3">
        <v>346.53562989800002</v>
      </c>
      <c r="Y59">
        <v>7.3599870000000003</v>
      </c>
      <c r="Z59">
        <v>37.953488</v>
      </c>
      <c r="AA59">
        <v>59.765504999999997</v>
      </c>
      <c r="AB59">
        <v>7.3599870000000003</v>
      </c>
      <c r="AC59">
        <v>107.034586</v>
      </c>
      <c r="AD59">
        <f t="shared" si="3"/>
        <v>5.2558530188955661</v>
      </c>
      <c r="AE59">
        <f t="shared" si="4"/>
        <v>6.703916467558348</v>
      </c>
      <c r="AF59">
        <f t="shared" si="6"/>
        <v>5.8479856413319791</v>
      </c>
      <c r="AG59">
        <f t="shared" si="7"/>
        <v>1.9960581664348771</v>
      </c>
      <c r="AH59">
        <f t="shared" si="8"/>
        <v>3.6363614100265682</v>
      </c>
      <c r="AI59">
        <f t="shared" si="9"/>
        <v>4.0904286550558115</v>
      </c>
      <c r="AJ59">
        <f t="shared" si="10"/>
        <v>1.9960581664348771</v>
      </c>
      <c r="AK59">
        <f t="shared" si="11"/>
        <v>4.673152015878026</v>
      </c>
      <c r="AL59">
        <v>107.034586</v>
      </c>
      <c r="AM59">
        <v>720.94723899999997</v>
      </c>
      <c r="AN59">
        <v>68.080943000000005</v>
      </c>
      <c r="AO59">
        <v>648.72173599999996</v>
      </c>
      <c r="AP59">
        <v>183.35561300000001</v>
      </c>
      <c r="AQ59">
        <v>2798.938099</v>
      </c>
      <c r="AR59">
        <f t="shared" si="5"/>
        <v>4.673152015878026</v>
      </c>
      <c r="AS59">
        <f t="shared" si="12"/>
        <v>6.5805659570761366</v>
      </c>
      <c r="AT59">
        <f t="shared" si="13"/>
        <v>4.2206973355205406</v>
      </c>
      <c r="AU59">
        <f t="shared" si="14"/>
        <v>6.47500386667169</v>
      </c>
      <c r="AV59">
        <f t="shared" si="15"/>
        <v>5.2114275076293328</v>
      </c>
      <c r="AW59">
        <f t="shared" si="16"/>
        <v>7.9369953738725476</v>
      </c>
      <c r="AX59">
        <v>13.844799999999999</v>
      </c>
      <c r="AY59">
        <v>50.527099999999997</v>
      </c>
    </row>
    <row r="60" spans="1:51" s="3" customFormat="1">
      <c r="A60" s="1">
        <v>4396</v>
      </c>
      <c r="B60" s="7">
        <v>1</v>
      </c>
      <c r="C60" s="1">
        <v>1</v>
      </c>
      <c r="D60" s="1">
        <v>0</v>
      </c>
      <c r="E60" s="1">
        <v>0</v>
      </c>
      <c r="F60" s="1">
        <v>0</v>
      </c>
      <c r="G60" s="1">
        <v>0</v>
      </c>
      <c r="H60" s="1">
        <v>1</v>
      </c>
      <c r="I60" s="1">
        <v>5</v>
      </c>
      <c r="J60" s="1">
        <v>0</v>
      </c>
      <c r="K60" s="1">
        <v>1</v>
      </c>
      <c r="L60" s="1">
        <v>0</v>
      </c>
      <c r="M60" s="1">
        <v>2</v>
      </c>
      <c r="N60" s="15">
        <v>28.166666666666671</v>
      </c>
      <c r="O60" s="15">
        <f t="shared" si="2"/>
        <v>3.3381392456950185</v>
      </c>
      <c r="P60" s="1">
        <v>3</v>
      </c>
      <c r="Q60" s="1">
        <v>0</v>
      </c>
      <c r="R60" s="1">
        <v>0</v>
      </c>
      <c r="S60" s="1">
        <v>0</v>
      </c>
      <c r="T60" s="1">
        <v>1</v>
      </c>
      <c r="U60" s="3" t="s">
        <v>82</v>
      </c>
      <c r="V60" s="3">
        <v>478.06483100000003</v>
      </c>
      <c r="W60" s="3">
        <v>1109.9095500000001</v>
      </c>
      <c r="X60" s="3">
        <v>405.31636963699998</v>
      </c>
      <c r="Y60">
        <v>220.716793</v>
      </c>
      <c r="Z60">
        <v>20.379076000000001</v>
      </c>
      <c r="AA60">
        <v>179.60525999999999</v>
      </c>
      <c r="AB60">
        <v>22.398526</v>
      </c>
      <c r="AC60">
        <v>20.379076000000001</v>
      </c>
      <c r="AD60">
        <f t="shared" si="3"/>
        <v>6.1697463530016918</v>
      </c>
      <c r="AE60">
        <f t="shared" si="4"/>
        <v>7.0120338044996897</v>
      </c>
      <c r="AF60">
        <f t="shared" si="6"/>
        <v>6.0046679217577088</v>
      </c>
      <c r="AG60">
        <f t="shared" si="7"/>
        <v>5.3968804000825594</v>
      </c>
      <c r="AH60">
        <f t="shared" si="8"/>
        <v>3.0145086881995322</v>
      </c>
      <c r="AI60">
        <f t="shared" si="9"/>
        <v>5.1907614427443569</v>
      </c>
      <c r="AJ60">
        <f t="shared" si="10"/>
        <v>3.1089951531244155</v>
      </c>
      <c r="AK60">
        <f t="shared" si="11"/>
        <v>3.0145086881995322</v>
      </c>
      <c r="AL60">
        <v>20.379076000000001</v>
      </c>
      <c r="AM60">
        <v>973.64607000000001</v>
      </c>
      <c r="AN60">
        <v>205.43796499999999</v>
      </c>
      <c r="AO60">
        <v>818.53941699999996</v>
      </c>
      <c r="AP60">
        <v>221.51464799999999</v>
      </c>
      <c r="AQ60">
        <v>2938.943624</v>
      </c>
      <c r="AR60">
        <f t="shared" si="5"/>
        <v>3.0145086881995322</v>
      </c>
      <c r="AS60">
        <f t="shared" si="12"/>
        <v>6.8810478597814067</v>
      </c>
      <c r="AT60">
        <f t="shared" si="13"/>
        <v>5.325144114884</v>
      </c>
      <c r="AU60">
        <f t="shared" si="14"/>
        <v>6.7075215532570249</v>
      </c>
      <c r="AV60">
        <f t="shared" si="15"/>
        <v>5.4004887182241452</v>
      </c>
      <c r="AW60">
        <f t="shared" si="16"/>
        <v>7.9858054842002337</v>
      </c>
      <c r="AX60">
        <v>13.8469</v>
      </c>
      <c r="AY60">
        <v>50.524700000000003</v>
      </c>
    </row>
    <row r="61" spans="1:51" s="3" customFormat="1">
      <c r="A61" s="1">
        <v>4483</v>
      </c>
      <c r="B61" s="7">
        <v>0</v>
      </c>
      <c r="C61" s="1">
        <v>1</v>
      </c>
      <c r="D61" s="1">
        <v>0</v>
      </c>
      <c r="E61" s="1">
        <v>0</v>
      </c>
      <c r="F61" s="1">
        <v>0</v>
      </c>
      <c r="G61" s="1">
        <v>1</v>
      </c>
      <c r="H61" s="1">
        <v>0</v>
      </c>
      <c r="I61" s="1">
        <v>4</v>
      </c>
      <c r="J61" s="1">
        <v>0</v>
      </c>
      <c r="K61" s="1">
        <v>0</v>
      </c>
      <c r="L61" s="1">
        <v>1</v>
      </c>
      <c r="M61" s="1">
        <v>3</v>
      </c>
      <c r="N61" s="15">
        <v>58.222222222222221</v>
      </c>
      <c r="O61" s="15">
        <f t="shared" si="2"/>
        <v>4.0642671069848229</v>
      </c>
      <c r="P61" s="1">
        <v>3</v>
      </c>
      <c r="Q61" s="1">
        <v>0</v>
      </c>
      <c r="R61" s="1">
        <v>0</v>
      </c>
      <c r="S61" s="1">
        <v>0</v>
      </c>
      <c r="T61" s="1">
        <v>1</v>
      </c>
      <c r="U61" s="3" t="s">
        <v>82</v>
      </c>
      <c r="V61" s="3">
        <v>478.06483100000003</v>
      </c>
      <c r="W61" s="3">
        <v>804.888957</v>
      </c>
      <c r="X61" s="3">
        <v>242.93811325799999</v>
      </c>
      <c r="Y61">
        <v>164.97089099999999</v>
      </c>
      <c r="Z61">
        <v>102.104437</v>
      </c>
      <c r="AA61">
        <v>309.67224700000003</v>
      </c>
      <c r="AB61">
        <v>62.633561999999998</v>
      </c>
      <c r="AC61">
        <v>237.41715500000001</v>
      </c>
      <c r="AD61">
        <f t="shared" si="3"/>
        <v>6.1697463530016918</v>
      </c>
      <c r="AE61">
        <f t="shared" si="4"/>
        <v>6.690704326288837</v>
      </c>
      <c r="AF61">
        <f t="shared" si="6"/>
        <v>5.4928067329539942</v>
      </c>
      <c r="AG61">
        <f t="shared" si="7"/>
        <v>5.1057690401552449</v>
      </c>
      <c r="AH61">
        <f t="shared" si="8"/>
        <v>4.6259961816210859</v>
      </c>
      <c r="AI61">
        <f t="shared" si="9"/>
        <v>5.7355144704354615</v>
      </c>
      <c r="AJ61">
        <f t="shared" si="10"/>
        <v>4.1373012686227719</v>
      </c>
      <c r="AK61">
        <f t="shared" si="11"/>
        <v>5.4698187415698492</v>
      </c>
      <c r="AL61">
        <v>1488.446831</v>
      </c>
      <c r="AM61">
        <v>237.41715500000001</v>
      </c>
      <c r="AN61">
        <v>196.59945200000001</v>
      </c>
      <c r="AO61">
        <v>117.39351000000001</v>
      </c>
      <c r="AP61">
        <v>62.633561999999998</v>
      </c>
      <c r="AQ61">
        <v>1406.824842</v>
      </c>
      <c r="AR61">
        <f t="shared" si="5"/>
        <v>7.3054884599656615</v>
      </c>
      <c r="AS61">
        <f t="shared" si="12"/>
        <v>5.4698187415698492</v>
      </c>
      <c r="AT61">
        <f t="shared" si="13"/>
        <v>5.2811684203236267</v>
      </c>
      <c r="AU61">
        <f t="shared" si="14"/>
        <v>4.765531624775651</v>
      </c>
      <c r="AV61">
        <f t="shared" si="15"/>
        <v>4.1373012686227719</v>
      </c>
      <c r="AW61">
        <f t="shared" si="16"/>
        <v>7.2490905589596979</v>
      </c>
      <c r="AX61">
        <v>13.823</v>
      </c>
      <c r="AY61">
        <v>50.556399999999996</v>
      </c>
    </row>
    <row r="62" spans="1:51" s="3" customFormat="1">
      <c r="A62" s="1">
        <v>4484</v>
      </c>
      <c r="B62" s="7">
        <v>1</v>
      </c>
      <c r="C62" s="1">
        <v>0</v>
      </c>
      <c r="D62" s="1">
        <v>0</v>
      </c>
      <c r="E62" s="1">
        <v>1</v>
      </c>
      <c r="F62" s="1">
        <v>0</v>
      </c>
      <c r="G62" s="1">
        <v>0</v>
      </c>
      <c r="H62" s="1">
        <v>0</v>
      </c>
      <c r="I62" s="1">
        <v>2</v>
      </c>
      <c r="J62" s="1">
        <v>0</v>
      </c>
      <c r="K62" s="1">
        <v>1</v>
      </c>
      <c r="L62" s="1">
        <v>0</v>
      </c>
      <c r="M62" s="1">
        <v>2</v>
      </c>
      <c r="N62" s="15">
        <v>44.555555555555557</v>
      </c>
      <c r="O62" s="15">
        <f t="shared" si="2"/>
        <v>3.7967368499703498</v>
      </c>
      <c r="P62" s="1">
        <v>1</v>
      </c>
      <c r="Q62" s="1">
        <v>1</v>
      </c>
      <c r="R62" s="1">
        <v>1</v>
      </c>
      <c r="S62" s="1">
        <v>0</v>
      </c>
      <c r="T62" s="1">
        <v>0</v>
      </c>
      <c r="U62" s="3" t="s">
        <v>82</v>
      </c>
      <c r="V62" s="3">
        <v>176.218515</v>
      </c>
      <c r="W62" s="3">
        <v>516.20395699999995</v>
      </c>
      <c r="X62" s="3">
        <v>86.307771731499997</v>
      </c>
      <c r="Y62">
        <v>176.218515</v>
      </c>
      <c r="Z62">
        <v>67.442978999999994</v>
      </c>
      <c r="AA62">
        <v>90.937465000000003</v>
      </c>
      <c r="AB62">
        <v>168.216129</v>
      </c>
      <c r="AC62">
        <v>92.683752999999996</v>
      </c>
      <c r="AD62">
        <f t="shared" si="3"/>
        <v>5.1717247874367844</v>
      </c>
      <c r="AE62">
        <f t="shared" si="4"/>
        <v>6.2465019528886083</v>
      </c>
      <c r="AF62">
        <f t="shared" si="6"/>
        <v>4.4579196488608774</v>
      </c>
      <c r="AG62">
        <f t="shared" si="7"/>
        <v>5.1717247874367844</v>
      </c>
      <c r="AH62">
        <f t="shared" si="8"/>
        <v>4.2112824853158841</v>
      </c>
      <c r="AI62">
        <f t="shared" si="9"/>
        <v>4.5101720724860126</v>
      </c>
      <c r="AJ62">
        <f t="shared" si="10"/>
        <v>5.1252496347370045</v>
      </c>
      <c r="AK62">
        <f t="shared" si="11"/>
        <v>4.5291931929178091</v>
      </c>
      <c r="AL62">
        <v>1557.61051</v>
      </c>
      <c r="AM62">
        <v>161.60701</v>
      </c>
      <c r="AN62">
        <v>67.442978999999994</v>
      </c>
      <c r="AO62">
        <v>79.249768000000003</v>
      </c>
      <c r="AP62">
        <v>102.17988099999999</v>
      </c>
      <c r="AQ62">
        <v>1590.3288030000001</v>
      </c>
      <c r="AR62">
        <f t="shared" si="5"/>
        <v>7.3509082015955745</v>
      </c>
      <c r="AS62">
        <f t="shared" si="12"/>
        <v>5.0851675238590373</v>
      </c>
      <c r="AT62">
        <f t="shared" si="13"/>
        <v>4.2112824853158841</v>
      </c>
      <c r="AU62">
        <f t="shared" si="14"/>
        <v>4.3726044853083099</v>
      </c>
      <c r="AV62">
        <f t="shared" si="15"/>
        <v>4.6267347992905039</v>
      </c>
      <c r="AW62">
        <f t="shared" si="16"/>
        <v>7.3716960681748978</v>
      </c>
      <c r="AX62">
        <v>13.825100000000001</v>
      </c>
      <c r="AY62">
        <v>50.554099999999998</v>
      </c>
    </row>
    <row r="63" spans="1:51" s="3" customFormat="1">
      <c r="A63" s="1">
        <v>4485</v>
      </c>
      <c r="B63" s="7">
        <v>1</v>
      </c>
      <c r="C63" s="1">
        <v>1</v>
      </c>
      <c r="D63" s="1">
        <v>1</v>
      </c>
      <c r="E63" s="1">
        <v>0</v>
      </c>
      <c r="F63" s="1">
        <v>0</v>
      </c>
      <c r="G63" s="1">
        <v>0</v>
      </c>
      <c r="H63" s="1">
        <v>0</v>
      </c>
      <c r="I63" s="1">
        <v>1</v>
      </c>
      <c r="J63" s="1">
        <v>1</v>
      </c>
      <c r="K63" s="1">
        <v>0</v>
      </c>
      <c r="L63" s="1">
        <v>0</v>
      </c>
      <c r="M63" s="1">
        <v>1</v>
      </c>
      <c r="N63" s="15">
        <v>48.24074074074074</v>
      </c>
      <c r="O63" s="15">
        <f t="shared" si="2"/>
        <v>3.8762039076231929</v>
      </c>
      <c r="P63" s="1">
        <v>1</v>
      </c>
      <c r="Q63" s="1">
        <v>1</v>
      </c>
      <c r="R63" s="1">
        <v>1</v>
      </c>
      <c r="S63" s="1">
        <v>0</v>
      </c>
      <c r="T63" s="1">
        <v>0</v>
      </c>
      <c r="U63" s="3" t="s">
        <v>82</v>
      </c>
      <c r="V63" s="3">
        <v>347.55401599999999</v>
      </c>
      <c r="W63" s="3">
        <v>249.050849</v>
      </c>
      <c r="X63" s="3">
        <v>87.552188289499995</v>
      </c>
      <c r="Y63">
        <v>61.972050000000003</v>
      </c>
      <c r="Z63">
        <v>209.03636</v>
      </c>
      <c r="AA63">
        <v>65.556066000000001</v>
      </c>
      <c r="AB63">
        <v>249.27126699999999</v>
      </c>
      <c r="AC63">
        <v>234.436466</v>
      </c>
      <c r="AD63">
        <f t="shared" si="3"/>
        <v>5.8509200946516522</v>
      </c>
      <c r="AE63">
        <f t="shared" si="4"/>
        <v>5.5176570884675069</v>
      </c>
      <c r="AF63">
        <f t="shared" si="6"/>
        <v>4.472235053159646</v>
      </c>
      <c r="AG63">
        <f t="shared" si="7"/>
        <v>4.1266834769497009</v>
      </c>
      <c r="AH63">
        <f t="shared" si="8"/>
        <v>5.3425082081254267</v>
      </c>
      <c r="AI63">
        <f t="shared" si="9"/>
        <v>4.1829057459739092</v>
      </c>
      <c r="AJ63">
        <f t="shared" si="10"/>
        <v>5.5185417291739807</v>
      </c>
      <c r="AK63">
        <f t="shared" si="11"/>
        <v>5.4571846172751952</v>
      </c>
      <c r="AL63">
        <v>1589.746523</v>
      </c>
      <c r="AM63">
        <v>348.46008599999999</v>
      </c>
      <c r="AN63">
        <v>226.30806799999999</v>
      </c>
      <c r="AO63">
        <v>244.065416</v>
      </c>
      <c r="AP63">
        <v>61.972050000000003</v>
      </c>
      <c r="AQ63">
        <v>1805.3075260000001</v>
      </c>
      <c r="AR63">
        <f t="shared" si="5"/>
        <v>7.3713298630087829</v>
      </c>
      <c r="AS63">
        <f t="shared" si="12"/>
        <v>5.8535236927949352</v>
      </c>
      <c r="AT63">
        <f t="shared" si="13"/>
        <v>5.421897203793641</v>
      </c>
      <c r="AU63">
        <f t="shared" si="14"/>
        <v>5.4974362877219143</v>
      </c>
      <c r="AV63">
        <f t="shared" si="15"/>
        <v>4.1266834769497009</v>
      </c>
      <c r="AW63">
        <f t="shared" si="16"/>
        <v>7.4984862307701272</v>
      </c>
      <c r="AX63">
        <v>13.827299999999999</v>
      </c>
      <c r="AY63">
        <v>50.5518</v>
      </c>
    </row>
    <row r="64" spans="1:51" s="3" customFormat="1">
      <c r="A64" s="1">
        <v>4486</v>
      </c>
      <c r="B64" s="7">
        <v>1</v>
      </c>
      <c r="C64" s="1">
        <v>0</v>
      </c>
      <c r="D64" s="1">
        <v>1</v>
      </c>
      <c r="E64" s="1">
        <v>0</v>
      </c>
      <c r="F64" s="1">
        <v>0</v>
      </c>
      <c r="G64" s="1">
        <v>0</v>
      </c>
      <c r="H64" s="1">
        <v>0</v>
      </c>
      <c r="I64" s="1">
        <v>1</v>
      </c>
      <c r="J64" s="1">
        <v>1</v>
      </c>
      <c r="K64" s="1">
        <v>0</v>
      </c>
      <c r="L64" s="1">
        <v>0</v>
      </c>
      <c r="M64" s="1">
        <v>1</v>
      </c>
      <c r="N64" s="15">
        <v>24.185185185185187</v>
      </c>
      <c r="O64" s="15">
        <f t="shared" si="2"/>
        <v>3.1857402632721019</v>
      </c>
      <c r="P64" s="1">
        <v>1</v>
      </c>
      <c r="Q64" s="1">
        <v>1</v>
      </c>
      <c r="R64" s="1">
        <v>1</v>
      </c>
      <c r="S64" s="1">
        <v>0</v>
      </c>
      <c r="T64" s="1">
        <v>0</v>
      </c>
      <c r="U64" s="3" t="s">
        <v>84</v>
      </c>
      <c r="V64" s="1">
        <v>505.54904299999998</v>
      </c>
      <c r="W64" s="3">
        <v>50.983894999999997</v>
      </c>
      <c r="X64" s="3">
        <v>200.192708426</v>
      </c>
      <c r="Y64">
        <v>4.4447239999999999</v>
      </c>
      <c r="Z64">
        <v>232.678448</v>
      </c>
      <c r="AA64">
        <v>363.20864999999998</v>
      </c>
      <c r="AB64">
        <v>51.242064999999997</v>
      </c>
      <c r="AC64">
        <v>4.4447239999999999</v>
      </c>
      <c r="AD64">
        <f t="shared" si="3"/>
        <v>6.2256450525477813</v>
      </c>
      <c r="AE64">
        <f t="shared" si="4"/>
        <v>3.9315097985402345</v>
      </c>
      <c r="AF64">
        <f t="shared" si="6"/>
        <v>5.2992804447692921</v>
      </c>
      <c r="AG64">
        <f t="shared" si="7"/>
        <v>1.4917177747995949</v>
      </c>
      <c r="AH64">
        <f t="shared" si="8"/>
        <v>5.4496574489154508</v>
      </c>
      <c r="AI64">
        <f t="shared" si="9"/>
        <v>5.8949774625228351</v>
      </c>
      <c r="AJ64">
        <f t="shared" si="10"/>
        <v>3.9365607767629363</v>
      </c>
      <c r="AK64">
        <f t="shared" si="11"/>
        <v>1.4917177747995949</v>
      </c>
      <c r="AL64">
        <v>1592.8077940000001</v>
      </c>
      <c r="AM64">
        <v>101.74368200000001</v>
      </c>
      <c r="AN64">
        <v>4.4447239999999999</v>
      </c>
      <c r="AO64">
        <v>320.59374500000001</v>
      </c>
      <c r="AP64">
        <v>47.781573999999999</v>
      </c>
      <c r="AQ64">
        <v>2041.843488</v>
      </c>
      <c r="AR64">
        <f t="shared" si="5"/>
        <v>7.3732536460077283</v>
      </c>
      <c r="AS64">
        <f t="shared" si="12"/>
        <v>4.6224567290287384</v>
      </c>
      <c r="AT64">
        <f t="shared" si="13"/>
        <v>1.4917177747995949</v>
      </c>
      <c r="AU64">
        <f t="shared" si="14"/>
        <v>5.7701747296919237</v>
      </c>
      <c r="AV64">
        <f t="shared" si="15"/>
        <v>3.8666400840088961</v>
      </c>
      <c r="AW64">
        <f t="shared" si="16"/>
        <v>7.6216083493620497</v>
      </c>
      <c r="AX64">
        <v>13.8294</v>
      </c>
      <c r="AY64">
        <v>50.549399999999999</v>
      </c>
    </row>
    <row r="65" spans="1:51" s="3" customFormat="1">
      <c r="A65" s="1">
        <v>4487</v>
      </c>
      <c r="B65" s="7">
        <v>0</v>
      </c>
      <c r="C65" s="1">
        <v>1</v>
      </c>
      <c r="D65" s="1">
        <v>0</v>
      </c>
      <c r="E65" s="1">
        <v>0</v>
      </c>
      <c r="F65" s="1">
        <v>0</v>
      </c>
      <c r="G65" s="1">
        <v>1</v>
      </c>
      <c r="H65" s="1">
        <v>0</v>
      </c>
      <c r="I65" s="1">
        <v>4</v>
      </c>
      <c r="J65" s="1">
        <v>0</v>
      </c>
      <c r="K65" s="1">
        <v>0</v>
      </c>
      <c r="L65" s="1">
        <v>1</v>
      </c>
      <c r="M65" s="1">
        <v>3</v>
      </c>
      <c r="N65" s="15">
        <v>72.907407407407405</v>
      </c>
      <c r="O65" s="15">
        <f t="shared" si="2"/>
        <v>4.2891902443794629</v>
      </c>
      <c r="P65" s="1">
        <v>2</v>
      </c>
      <c r="Q65" s="1">
        <v>1</v>
      </c>
      <c r="R65" s="1">
        <v>0</v>
      </c>
      <c r="S65" s="1">
        <v>1</v>
      </c>
      <c r="T65" s="1">
        <v>0</v>
      </c>
      <c r="U65" s="3" t="s">
        <v>82</v>
      </c>
      <c r="V65" s="3">
        <v>732.21084499999995</v>
      </c>
      <c r="W65" s="3">
        <v>64.077528000000001</v>
      </c>
      <c r="X65" s="3">
        <v>274.67661696200003</v>
      </c>
      <c r="Y65">
        <v>67.744057999999995</v>
      </c>
      <c r="Z65">
        <v>58.412466999999999</v>
      </c>
      <c r="AA65">
        <v>522.96244100000001</v>
      </c>
      <c r="AB65">
        <v>2.8797769999999998</v>
      </c>
      <c r="AC65">
        <v>2.8797769999999998</v>
      </c>
      <c r="AD65">
        <f t="shared" si="3"/>
        <v>6.5960685121033515</v>
      </c>
      <c r="AE65">
        <f t="shared" si="4"/>
        <v>4.1600937252369743</v>
      </c>
      <c r="AF65">
        <f t="shared" si="6"/>
        <v>5.6155944673885854</v>
      </c>
      <c r="AG65">
        <f t="shared" si="7"/>
        <v>4.2157367511164718</v>
      </c>
      <c r="AH65">
        <f t="shared" si="8"/>
        <v>4.0675293430788138</v>
      </c>
      <c r="AI65">
        <f t="shared" si="9"/>
        <v>6.2595096469545872</v>
      </c>
      <c r="AJ65">
        <f t="shared" si="10"/>
        <v>1.0577128605943986</v>
      </c>
      <c r="AK65">
        <f t="shared" si="11"/>
        <v>1.0577128605943986</v>
      </c>
      <c r="AL65">
        <v>1358.6872579999999</v>
      </c>
      <c r="AM65">
        <v>26.501735</v>
      </c>
      <c r="AN65">
        <v>2.8797769999999998</v>
      </c>
      <c r="AO65">
        <v>570.95362399999999</v>
      </c>
      <c r="AP65">
        <v>64.077528000000001</v>
      </c>
      <c r="AQ65">
        <v>2293.2759080000001</v>
      </c>
      <c r="AR65">
        <f t="shared" si="5"/>
        <v>7.2142742611043129</v>
      </c>
      <c r="AS65">
        <f t="shared" si="12"/>
        <v>3.2772102025471117</v>
      </c>
      <c r="AT65">
        <f t="shared" si="13"/>
        <v>1.0577128605943986</v>
      </c>
      <c r="AU65">
        <f t="shared" si="14"/>
        <v>6.34730798744339</v>
      </c>
      <c r="AV65">
        <f t="shared" si="15"/>
        <v>4.1600937252369743</v>
      </c>
      <c r="AW65">
        <f t="shared" si="16"/>
        <v>7.737736601829492</v>
      </c>
      <c r="AX65">
        <v>13.8315</v>
      </c>
      <c r="AY65">
        <v>50.5471</v>
      </c>
    </row>
    <row r="66" spans="1:51" s="3" customFormat="1">
      <c r="A66" s="1">
        <v>4488</v>
      </c>
      <c r="B66" s="7">
        <v>1</v>
      </c>
      <c r="C66" s="1">
        <v>0</v>
      </c>
      <c r="D66" s="1">
        <v>1</v>
      </c>
      <c r="E66" s="1">
        <v>0</v>
      </c>
      <c r="F66" s="1">
        <v>0</v>
      </c>
      <c r="G66" s="1">
        <v>0</v>
      </c>
      <c r="H66" s="1">
        <v>0</v>
      </c>
      <c r="I66" s="1">
        <v>1</v>
      </c>
      <c r="J66" s="1">
        <v>1</v>
      </c>
      <c r="K66" s="1">
        <v>0</v>
      </c>
      <c r="L66" s="1">
        <v>0</v>
      </c>
      <c r="M66" s="1">
        <v>1</v>
      </c>
      <c r="N66" s="15">
        <v>38.018518518518519</v>
      </c>
      <c r="O66" s="15">
        <f t="shared" si="2"/>
        <v>3.6380733704546593</v>
      </c>
      <c r="P66" s="1">
        <v>1</v>
      </c>
      <c r="Q66" s="1">
        <v>1</v>
      </c>
      <c r="R66" s="1">
        <v>1</v>
      </c>
      <c r="S66" s="1">
        <v>0</v>
      </c>
      <c r="T66" s="1">
        <v>0</v>
      </c>
      <c r="U66" s="3" t="s">
        <v>84</v>
      </c>
      <c r="V66" s="3">
        <v>988.65615300000002</v>
      </c>
      <c r="W66" s="3">
        <v>197.32494800000001</v>
      </c>
      <c r="X66" s="3">
        <v>43.625889636499998</v>
      </c>
      <c r="Y66">
        <v>12.959592000000001</v>
      </c>
      <c r="Z66">
        <v>12.959592000000001</v>
      </c>
      <c r="AA66">
        <v>231.569684</v>
      </c>
      <c r="AB66">
        <v>197.32494800000001</v>
      </c>
      <c r="AC66">
        <v>127.855491</v>
      </c>
      <c r="AD66">
        <f t="shared" si="3"/>
        <v>6.8963465997857663</v>
      </c>
      <c r="AE66">
        <f t="shared" si="4"/>
        <v>5.2848518520697896</v>
      </c>
      <c r="AF66">
        <f t="shared" si="6"/>
        <v>3.7756507731284144</v>
      </c>
      <c r="AG66">
        <f t="shared" si="7"/>
        <v>2.5618362089470952</v>
      </c>
      <c r="AH66">
        <f t="shared" si="8"/>
        <v>2.5618362089470952</v>
      </c>
      <c r="AI66">
        <f t="shared" si="9"/>
        <v>5.4448808390307635</v>
      </c>
      <c r="AJ66">
        <f t="shared" si="10"/>
        <v>5.2848518520697896</v>
      </c>
      <c r="AK66">
        <f t="shared" si="11"/>
        <v>4.8509006495830116</v>
      </c>
      <c r="AL66">
        <v>1108.9085709999999</v>
      </c>
      <c r="AM66">
        <v>127.855491</v>
      </c>
      <c r="AN66">
        <v>66.888266999999999</v>
      </c>
      <c r="AO66">
        <v>351.72189300000002</v>
      </c>
      <c r="AP66">
        <v>54.659395000000004</v>
      </c>
      <c r="AQ66">
        <v>2412.5454279999999</v>
      </c>
      <c r="AR66">
        <f t="shared" si="5"/>
        <v>7.0111315412105695</v>
      </c>
      <c r="AS66">
        <f t="shared" si="12"/>
        <v>4.8509006495830116</v>
      </c>
      <c r="AT66">
        <f t="shared" si="13"/>
        <v>4.2030235705871881</v>
      </c>
      <c r="AU66">
        <f t="shared" si="14"/>
        <v>5.8628407866184604</v>
      </c>
      <c r="AV66">
        <f t="shared" si="15"/>
        <v>4.0011211120156878</v>
      </c>
      <c r="AW66">
        <f t="shared" si="16"/>
        <v>7.7884376632949213</v>
      </c>
      <c r="AX66">
        <v>13.833600000000001</v>
      </c>
      <c r="AY66">
        <v>50.544800000000002</v>
      </c>
    </row>
    <row r="67" spans="1:51" s="3" customFormat="1">
      <c r="A67" s="1">
        <v>4489</v>
      </c>
      <c r="B67" s="7">
        <v>1</v>
      </c>
      <c r="C67" s="1">
        <v>1</v>
      </c>
      <c r="D67" s="1">
        <v>0</v>
      </c>
      <c r="E67" s="1">
        <v>0</v>
      </c>
      <c r="F67" s="1">
        <v>1</v>
      </c>
      <c r="G67" s="1">
        <v>0</v>
      </c>
      <c r="H67" s="1">
        <v>0</v>
      </c>
      <c r="I67" s="1">
        <v>3</v>
      </c>
      <c r="J67" s="1">
        <v>0</v>
      </c>
      <c r="K67" s="1">
        <v>0</v>
      </c>
      <c r="L67" s="1">
        <v>1</v>
      </c>
      <c r="M67" s="1">
        <v>3</v>
      </c>
      <c r="N67" s="15">
        <v>32.796296296296298</v>
      </c>
      <c r="O67" s="15">
        <f t="shared" ref="O67:O130" si="17">LN(N67)</f>
        <v>3.4903155912185593</v>
      </c>
      <c r="P67" s="1">
        <v>1</v>
      </c>
      <c r="Q67" s="1">
        <v>1</v>
      </c>
      <c r="R67" s="1">
        <v>1</v>
      </c>
      <c r="S67" s="1">
        <v>0</v>
      </c>
      <c r="T67" s="1">
        <v>0</v>
      </c>
      <c r="U67" s="3" t="s">
        <v>82</v>
      </c>
      <c r="V67" s="3">
        <v>1261.412685</v>
      </c>
      <c r="W67" s="3">
        <v>355.36639300000002</v>
      </c>
      <c r="X67" s="3">
        <v>140.80603188699999</v>
      </c>
      <c r="Y67">
        <v>169.93576100000001</v>
      </c>
      <c r="Z67">
        <v>47.679062000000002</v>
      </c>
      <c r="AA67">
        <v>28.704620999999999</v>
      </c>
      <c r="AB67">
        <v>487.027942</v>
      </c>
      <c r="AC67">
        <v>28.704620999999999</v>
      </c>
      <c r="AD67">
        <f t="shared" ref="AD67:AD130" si="18">LN(V67)</f>
        <v>7.1399875504656523</v>
      </c>
      <c r="AE67">
        <f t="shared" ref="AE67:AE130" si="19">LN(W67)</f>
        <v>5.8731493501914098</v>
      </c>
      <c r="AF67">
        <f t="shared" si="6"/>
        <v>4.947383282912865</v>
      </c>
      <c r="AG67">
        <f t="shared" si="7"/>
        <v>5.1354204891663695</v>
      </c>
      <c r="AH67">
        <f t="shared" si="8"/>
        <v>3.8644923497447898</v>
      </c>
      <c r="AI67">
        <f t="shared" si="9"/>
        <v>3.3570581202577454</v>
      </c>
      <c r="AJ67">
        <f t="shared" si="10"/>
        <v>6.188321497206684</v>
      </c>
      <c r="AK67">
        <f t="shared" si="11"/>
        <v>3.3570581202577454</v>
      </c>
      <c r="AL67">
        <v>890.68814699999996</v>
      </c>
      <c r="AM67">
        <v>28.704620999999999</v>
      </c>
      <c r="AN67">
        <v>44.156182000000001</v>
      </c>
      <c r="AO67">
        <v>56.955123</v>
      </c>
      <c r="AP67">
        <v>51.662781000000003</v>
      </c>
      <c r="AQ67">
        <v>2315.9686059999999</v>
      </c>
      <c r="AR67">
        <f t="shared" ref="AR67:AR130" si="20">LN(AL67)</f>
        <v>6.7919943628383317</v>
      </c>
      <c r="AS67">
        <f t="shared" si="12"/>
        <v>3.3570581202577454</v>
      </c>
      <c r="AT67">
        <f t="shared" si="13"/>
        <v>3.7877329398977695</v>
      </c>
      <c r="AU67">
        <f t="shared" si="14"/>
        <v>4.0422636419492273</v>
      </c>
      <c r="AV67">
        <f t="shared" si="15"/>
        <v>3.9447376189713772</v>
      </c>
      <c r="AW67">
        <f t="shared" si="16"/>
        <v>7.7475832833333094</v>
      </c>
      <c r="AX67">
        <v>13.835699999999999</v>
      </c>
      <c r="AY67">
        <v>50.542400000000001</v>
      </c>
    </row>
    <row r="68" spans="1:51" s="3" customFormat="1">
      <c r="A68" s="1">
        <v>4490</v>
      </c>
      <c r="B68" s="7">
        <v>1</v>
      </c>
      <c r="C68" s="1">
        <v>0</v>
      </c>
      <c r="D68" s="1">
        <v>1</v>
      </c>
      <c r="E68" s="1">
        <v>0</v>
      </c>
      <c r="F68" s="1">
        <v>0</v>
      </c>
      <c r="G68" s="1">
        <v>0</v>
      </c>
      <c r="H68" s="1">
        <v>0</v>
      </c>
      <c r="I68" s="1">
        <v>1</v>
      </c>
      <c r="J68" s="1">
        <v>1</v>
      </c>
      <c r="K68" s="1">
        <v>0</v>
      </c>
      <c r="L68" s="1">
        <v>0</v>
      </c>
      <c r="M68" s="1">
        <v>1</v>
      </c>
      <c r="N68" s="15">
        <v>40.148148148148145</v>
      </c>
      <c r="O68" s="15">
        <f t="shared" si="17"/>
        <v>3.6925763159952623</v>
      </c>
      <c r="P68" s="1">
        <v>1</v>
      </c>
      <c r="Q68" s="1">
        <v>1</v>
      </c>
      <c r="R68" s="1">
        <v>1</v>
      </c>
      <c r="S68" s="1">
        <v>0</v>
      </c>
      <c r="T68" s="1">
        <v>0</v>
      </c>
      <c r="U68" s="3" t="s">
        <v>82</v>
      </c>
      <c r="V68" s="3">
        <v>1234.2568180000001</v>
      </c>
      <c r="W68" s="3">
        <v>79.479350999999994</v>
      </c>
      <c r="X68" s="3">
        <v>438.98597461100002</v>
      </c>
      <c r="Y68">
        <v>56.926997</v>
      </c>
      <c r="Z68">
        <v>60.518259</v>
      </c>
      <c r="AA68">
        <v>186.47451599999999</v>
      </c>
      <c r="AB68">
        <v>754.31500900000003</v>
      </c>
      <c r="AC68">
        <v>162.98262299999999</v>
      </c>
      <c r="AD68">
        <f t="shared" si="18"/>
        <v>7.1182243011261459</v>
      </c>
      <c r="AE68">
        <f t="shared" si="19"/>
        <v>4.3754972520740321</v>
      </c>
      <c r="AF68">
        <f t="shared" si="6"/>
        <v>6.0844674640705021</v>
      </c>
      <c r="AG68">
        <f t="shared" si="7"/>
        <v>4.0417696925817257</v>
      </c>
      <c r="AH68">
        <f t="shared" si="8"/>
        <v>4.1029451211567309</v>
      </c>
      <c r="AI68">
        <f t="shared" si="9"/>
        <v>5.2282945863156707</v>
      </c>
      <c r="AJ68">
        <f t="shared" si="10"/>
        <v>6.6258100645802243</v>
      </c>
      <c r="AK68">
        <f t="shared" si="11"/>
        <v>5.0936435877618305</v>
      </c>
      <c r="AL68">
        <v>731.78212499999995</v>
      </c>
      <c r="AM68">
        <v>245.46705299999999</v>
      </c>
      <c r="AN68">
        <v>114.295728</v>
      </c>
      <c r="AO68">
        <v>81.48751</v>
      </c>
      <c r="AP68">
        <v>56.926997</v>
      </c>
      <c r="AQ68">
        <v>2255.4480100000001</v>
      </c>
      <c r="AR68">
        <f t="shared" si="20"/>
        <v>6.5954828262140879</v>
      </c>
      <c r="AS68">
        <f t="shared" si="12"/>
        <v>5.5031627345624701</v>
      </c>
      <c r="AT68">
        <f t="shared" si="13"/>
        <v>4.7387891947742062</v>
      </c>
      <c r="AU68">
        <f t="shared" si="14"/>
        <v>4.4004497569688583</v>
      </c>
      <c r="AV68">
        <f t="shared" si="15"/>
        <v>4.0417696925817257</v>
      </c>
      <c r="AW68">
        <f t="shared" si="16"/>
        <v>7.7211039062613516</v>
      </c>
      <c r="AX68">
        <v>13.837899999999999</v>
      </c>
      <c r="AY68">
        <v>50.540100000000002</v>
      </c>
    </row>
    <row r="69" spans="1:51" s="3" customFormat="1">
      <c r="A69" s="1">
        <v>4492</v>
      </c>
      <c r="B69" s="7">
        <v>1</v>
      </c>
      <c r="C69" s="1">
        <v>0</v>
      </c>
      <c r="D69" s="1">
        <v>0</v>
      </c>
      <c r="E69" s="1">
        <v>1</v>
      </c>
      <c r="F69" s="1">
        <v>0</v>
      </c>
      <c r="G69" s="1">
        <v>0</v>
      </c>
      <c r="H69" s="1">
        <v>0</v>
      </c>
      <c r="I69" s="1">
        <v>2</v>
      </c>
      <c r="J69" s="1">
        <v>0</v>
      </c>
      <c r="K69" s="1">
        <v>1</v>
      </c>
      <c r="L69" s="1">
        <v>0</v>
      </c>
      <c r="M69" s="1">
        <v>2</v>
      </c>
      <c r="N69" s="15">
        <v>70.648148148148152</v>
      </c>
      <c r="O69" s="15">
        <f t="shared" si="17"/>
        <v>4.2577118971542829</v>
      </c>
      <c r="P69" s="1">
        <v>2</v>
      </c>
      <c r="Q69" s="1">
        <v>1</v>
      </c>
      <c r="R69" s="1">
        <v>0</v>
      </c>
      <c r="S69" s="1">
        <v>1</v>
      </c>
      <c r="T69" s="1">
        <v>0</v>
      </c>
      <c r="U69" s="3" t="s">
        <v>84</v>
      </c>
      <c r="V69" s="3">
        <v>756.71395800000005</v>
      </c>
      <c r="W69" s="3">
        <v>79.377965000000003</v>
      </c>
      <c r="X69" s="3">
        <v>462.64705602499998</v>
      </c>
      <c r="Y69">
        <v>83.611160999999996</v>
      </c>
      <c r="Z69">
        <v>4.9641190000000002</v>
      </c>
      <c r="AA69">
        <v>134.32528400000001</v>
      </c>
      <c r="AB69">
        <v>643.41205200000002</v>
      </c>
      <c r="AC69">
        <v>4.9641190000000002</v>
      </c>
      <c r="AD69">
        <f t="shared" si="18"/>
        <v>6.6289853194137942</v>
      </c>
      <c r="AE69">
        <f t="shared" si="19"/>
        <v>4.3742208108459089</v>
      </c>
      <c r="AF69">
        <f t="shared" si="6"/>
        <v>6.1369644653872113</v>
      </c>
      <c r="AG69">
        <f t="shared" si="7"/>
        <v>4.4261770159643739</v>
      </c>
      <c r="AH69">
        <f t="shared" si="8"/>
        <v>1.6022358396577623</v>
      </c>
      <c r="AI69">
        <f t="shared" si="9"/>
        <v>4.9002643508877295</v>
      </c>
      <c r="AJ69">
        <f t="shared" si="10"/>
        <v>6.466785346367133</v>
      </c>
      <c r="AK69">
        <f t="shared" si="11"/>
        <v>1.6022358396577623</v>
      </c>
      <c r="AL69">
        <v>556.20242199999996</v>
      </c>
      <c r="AM69">
        <v>148.09827899999999</v>
      </c>
      <c r="AN69">
        <v>4.9641190000000002</v>
      </c>
      <c r="AO69">
        <v>102.110456</v>
      </c>
      <c r="AP69">
        <v>79.377965000000003</v>
      </c>
      <c r="AQ69">
        <v>2252.4910669999999</v>
      </c>
      <c r="AR69">
        <f t="shared" si="20"/>
        <v>6.3211322963391066</v>
      </c>
      <c r="AS69">
        <f t="shared" si="12"/>
        <v>4.9978761006795631</v>
      </c>
      <c r="AT69">
        <f t="shared" si="13"/>
        <v>1.6022358396577623</v>
      </c>
      <c r="AU69">
        <f t="shared" si="14"/>
        <v>4.6260551293296812</v>
      </c>
      <c r="AV69">
        <f t="shared" si="15"/>
        <v>4.3742208108459089</v>
      </c>
      <c r="AW69">
        <f t="shared" si="16"/>
        <v>7.7197920236588686</v>
      </c>
      <c r="AX69">
        <v>13.8421</v>
      </c>
      <c r="AY69">
        <v>50.535400000000003</v>
      </c>
    </row>
    <row r="70" spans="1:51" s="3" customFormat="1">
      <c r="A70" s="1">
        <v>4493</v>
      </c>
      <c r="B70" s="7">
        <v>1</v>
      </c>
      <c r="C70" s="1">
        <v>1</v>
      </c>
      <c r="D70" s="1">
        <v>0</v>
      </c>
      <c r="E70" s="1">
        <v>0</v>
      </c>
      <c r="F70" s="1">
        <v>0</v>
      </c>
      <c r="G70" s="1">
        <v>0</v>
      </c>
      <c r="H70" s="1">
        <v>1</v>
      </c>
      <c r="I70" s="1">
        <v>5</v>
      </c>
      <c r="J70" s="1">
        <v>0</v>
      </c>
      <c r="K70" s="1">
        <v>1</v>
      </c>
      <c r="L70" s="1">
        <v>0</v>
      </c>
      <c r="M70" s="1">
        <v>2</v>
      </c>
      <c r="N70" s="15">
        <v>80.814814814814838</v>
      </c>
      <c r="O70" s="15">
        <f t="shared" si="17"/>
        <v>4.3921603003886878</v>
      </c>
      <c r="P70" s="1">
        <v>1</v>
      </c>
      <c r="Q70" s="1">
        <v>1</v>
      </c>
      <c r="R70" s="1">
        <v>1</v>
      </c>
      <c r="S70" s="1">
        <v>0</v>
      </c>
      <c r="T70" s="1">
        <v>0</v>
      </c>
      <c r="U70" s="3" t="s">
        <v>84</v>
      </c>
      <c r="V70" s="3">
        <v>470.26833699999997</v>
      </c>
      <c r="W70" s="3">
        <v>176.48590799999999</v>
      </c>
      <c r="X70" s="3">
        <v>281.362265326</v>
      </c>
      <c r="Y70">
        <v>42.398699999999998</v>
      </c>
      <c r="Z70">
        <v>2.8773179999999998</v>
      </c>
      <c r="AA70">
        <v>115.802243</v>
      </c>
      <c r="AB70">
        <v>391.24852299999998</v>
      </c>
      <c r="AC70">
        <v>2.8773179999999998</v>
      </c>
      <c r="AD70">
        <f t="shared" si="18"/>
        <v>6.1533034615729347</v>
      </c>
      <c r="AE70">
        <f t="shared" si="19"/>
        <v>5.1732410318260866</v>
      </c>
      <c r="AF70">
        <f t="shared" si="6"/>
        <v>5.6396430394767894</v>
      </c>
      <c r="AG70">
        <f t="shared" si="7"/>
        <v>3.7471177013905144</v>
      </c>
      <c r="AH70">
        <f t="shared" si="8"/>
        <v>1.0568586102651836</v>
      </c>
      <c r="AI70">
        <f t="shared" si="9"/>
        <v>4.75188393455407</v>
      </c>
      <c r="AJ70">
        <f t="shared" si="10"/>
        <v>5.969342966767365</v>
      </c>
      <c r="AK70">
        <f t="shared" si="11"/>
        <v>1.0568586102651836</v>
      </c>
      <c r="AL70">
        <v>331.30931900000002</v>
      </c>
      <c r="AM70">
        <v>387.43424599999997</v>
      </c>
      <c r="AN70">
        <v>2.8773179999999998</v>
      </c>
      <c r="AO70">
        <v>158.71090799999999</v>
      </c>
      <c r="AP70">
        <v>131.712468</v>
      </c>
      <c r="AQ70">
        <v>2310.2058670000001</v>
      </c>
      <c r="AR70">
        <f t="shared" si="20"/>
        <v>5.803052437494614</v>
      </c>
      <c r="AS70">
        <f t="shared" si="12"/>
        <v>5.9595461466528725</v>
      </c>
      <c r="AT70">
        <f t="shared" si="13"/>
        <v>1.0568586102651836</v>
      </c>
      <c r="AU70">
        <f t="shared" si="14"/>
        <v>5.0670843586296845</v>
      </c>
      <c r="AV70">
        <f t="shared" si="15"/>
        <v>4.8806212739722143</v>
      </c>
      <c r="AW70">
        <f t="shared" si="16"/>
        <v>7.7450919194583152</v>
      </c>
      <c r="AX70">
        <v>13.844200000000001</v>
      </c>
      <c r="AY70">
        <v>50.533099999999997</v>
      </c>
    </row>
    <row r="71" spans="1:51" s="3" customFormat="1">
      <c r="A71" s="1">
        <v>4494</v>
      </c>
      <c r="B71" s="7">
        <v>0</v>
      </c>
      <c r="C71" s="1">
        <v>0</v>
      </c>
      <c r="D71" s="1">
        <v>1</v>
      </c>
      <c r="E71" s="1">
        <v>0</v>
      </c>
      <c r="F71" s="1">
        <v>0</v>
      </c>
      <c r="G71" s="1">
        <v>0</v>
      </c>
      <c r="H71" s="1">
        <v>0</v>
      </c>
      <c r="I71" s="1">
        <v>1</v>
      </c>
      <c r="J71" s="1">
        <v>1</v>
      </c>
      <c r="K71" s="1">
        <v>0</v>
      </c>
      <c r="L71" s="1">
        <v>0</v>
      </c>
      <c r="M71" s="1">
        <v>1</v>
      </c>
      <c r="N71" s="15">
        <v>20.25925925925926</v>
      </c>
      <c r="O71" s="15">
        <f t="shared" si="17"/>
        <v>3.008611936417652</v>
      </c>
      <c r="P71" s="1">
        <v>1</v>
      </c>
      <c r="Q71" s="1">
        <v>1</v>
      </c>
      <c r="R71" s="1">
        <v>1</v>
      </c>
      <c r="S71" s="1">
        <v>0</v>
      </c>
      <c r="T71" s="1">
        <v>0</v>
      </c>
      <c r="U71" s="3" t="s">
        <v>82</v>
      </c>
      <c r="V71" s="3">
        <v>182.88389900000001</v>
      </c>
      <c r="W71" s="3">
        <v>475.87541099999999</v>
      </c>
      <c r="X71" s="3">
        <v>9.8398940803099997</v>
      </c>
      <c r="Y71">
        <v>4.4748020000000004</v>
      </c>
      <c r="Z71">
        <v>177.25330600000001</v>
      </c>
      <c r="AA71">
        <v>4.4748020000000004</v>
      </c>
      <c r="AB71">
        <v>192.43875499999999</v>
      </c>
      <c r="AC71">
        <v>216.277366</v>
      </c>
      <c r="AD71">
        <f t="shared" si="18"/>
        <v>5.2088515198104837</v>
      </c>
      <c r="AE71">
        <f t="shared" si="19"/>
        <v>6.165156078374471</v>
      </c>
      <c r="AF71">
        <f t="shared" si="6"/>
        <v>2.2864449468100894</v>
      </c>
      <c r="AG71">
        <f t="shared" si="7"/>
        <v>1.4984621049378881</v>
      </c>
      <c r="AH71">
        <f t="shared" si="8"/>
        <v>5.1775798168603</v>
      </c>
      <c r="AI71">
        <f t="shared" si="9"/>
        <v>1.4984621049378881</v>
      </c>
      <c r="AJ71">
        <f t="shared" si="10"/>
        <v>5.2597779472613748</v>
      </c>
      <c r="AK71">
        <f t="shared" si="11"/>
        <v>5.3765616857823479</v>
      </c>
      <c r="AL71">
        <v>216.277366</v>
      </c>
      <c r="AM71">
        <v>676.61281099999997</v>
      </c>
      <c r="AN71">
        <v>69.789044000000004</v>
      </c>
      <c r="AO71">
        <v>456.90351800000002</v>
      </c>
      <c r="AP71">
        <v>151.25845799999999</v>
      </c>
      <c r="AQ71">
        <v>2404.2433919999999</v>
      </c>
      <c r="AR71">
        <f t="shared" si="20"/>
        <v>5.3765616857823479</v>
      </c>
      <c r="AS71">
        <f t="shared" si="12"/>
        <v>6.5170991905451263</v>
      </c>
      <c r="AT71">
        <f t="shared" si="13"/>
        <v>4.2454770346976689</v>
      </c>
      <c r="AU71">
        <f t="shared" si="14"/>
        <v>6.1244722482550573</v>
      </c>
      <c r="AV71">
        <f t="shared" si="15"/>
        <v>5.0189900160086056</v>
      </c>
      <c r="AW71">
        <f t="shared" si="16"/>
        <v>7.7849905351225566</v>
      </c>
      <c r="AX71">
        <v>13.846399999999999</v>
      </c>
      <c r="AY71">
        <v>50.530799999999999</v>
      </c>
    </row>
    <row r="72" spans="1:51" s="3" customFormat="1">
      <c r="A72" s="1">
        <v>4496</v>
      </c>
      <c r="B72" s="7">
        <v>0</v>
      </c>
      <c r="C72" s="1">
        <v>0</v>
      </c>
      <c r="D72" s="1">
        <v>0</v>
      </c>
      <c r="E72" s="1">
        <v>0</v>
      </c>
      <c r="F72" s="1">
        <v>0</v>
      </c>
      <c r="G72" s="1">
        <v>1</v>
      </c>
      <c r="H72" s="1">
        <v>0</v>
      </c>
      <c r="I72" s="1">
        <v>4</v>
      </c>
      <c r="J72" s="1">
        <v>0</v>
      </c>
      <c r="K72" s="1">
        <v>0</v>
      </c>
      <c r="L72" s="1">
        <v>1</v>
      </c>
      <c r="M72" s="1">
        <v>3</v>
      </c>
      <c r="N72" s="15">
        <v>62.740740740740733</v>
      </c>
      <c r="O72" s="15">
        <f t="shared" si="17"/>
        <v>4.1390110092076702</v>
      </c>
      <c r="P72" s="1">
        <v>3</v>
      </c>
      <c r="Q72" s="1">
        <v>0</v>
      </c>
      <c r="R72" s="1">
        <v>0</v>
      </c>
      <c r="S72" s="1">
        <v>0</v>
      </c>
      <c r="T72" s="1">
        <v>1</v>
      </c>
      <c r="U72" s="3" t="s">
        <v>82</v>
      </c>
      <c r="V72" s="3">
        <v>387.78542099999999</v>
      </c>
      <c r="W72" s="3">
        <v>1075.6514729999999</v>
      </c>
      <c r="X72" s="3">
        <v>309.70725374</v>
      </c>
      <c r="Y72">
        <v>333.88667199999998</v>
      </c>
      <c r="Z72">
        <v>172.41977700000001</v>
      </c>
      <c r="AA72">
        <v>153.329353</v>
      </c>
      <c r="AB72">
        <v>109.96261800000001</v>
      </c>
      <c r="AC72">
        <v>117.856613</v>
      </c>
      <c r="AD72">
        <f t="shared" si="18"/>
        <v>5.9604521479811936</v>
      </c>
      <c r="AE72">
        <f t="shared" si="19"/>
        <v>6.9806817784003021</v>
      </c>
      <c r="AF72">
        <f t="shared" si="6"/>
        <v>5.7356275085324455</v>
      </c>
      <c r="AG72">
        <f t="shared" si="7"/>
        <v>5.8108016300103804</v>
      </c>
      <c r="AH72">
        <f t="shared" si="8"/>
        <v>5.1499320674275033</v>
      </c>
      <c r="AI72">
        <f t="shared" si="9"/>
        <v>5.0325882417824461</v>
      </c>
      <c r="AJ72">
        <f t="shared" si="10"/>
        <v>4.7001404716713173</v>
      </c>
      <c r="AK72">
        <f t="shared" si="11"/>
        <v>4.7694687415116856</v>
      </c>
      <c r="AL72">
        <v>117.856613</v>
      </c>
      <c r="AM72">
        <v>996.87583700000005</v>
      </c>
      <c r="AN72">
        <v>109.96261800000001</v>
      </c>
      <c r="AO72">
        <v>1056.259231</v>
      </c>
      <c r="AP72">
        <v>380.41225300000002</v>
      </c>
      <c r="AQ72">
        <v>2684.5961649999999</v>
      </c>
      <c r="AR72">
        <f t="shared" si="20"/>
        <v>4.7694687415116856</v>
      </c>
      <c r="AS72">
        <f t="shared" si="12"/>
        <v>6.9046262255966813</v>
      </c>
      <c r="AT72">
        <f t="shared" si="13"/>
        <v>4.7001404716713173</v>
      </c>
      <c r="AU72">
        <f t="shared" si="14"/>
        <v>6.9624889180414788</v>
      </c>
      <c r="AV72">
        <f t="shared" si="15"/>
        <v>5.9412555409831818</v>
      </c>
      <c r="AW72">
        <f t="shared" si="16"/>
        <v>7.8952855915343001</v>
      </c>
      <c r="AX72">
        <v>13.8506</v>
      </c>
      <c r="AY72">
        <v>50.5261</v>
      </c>
    </row>
    <row r="73" spans="1:51" s="3" customFormat="1">
      <c r="A73" s="1">
        <v>4583</v>
      </c>
      <c r="B73" s="7">
        <v>1</v>
      </c>
      <c r="C73" s="1">
        <v>0</v>
      </c>
      <c r="D73" s="1">
        <v>0</v>
      </c>
      <c r="E73" s="1">
        <v>0</v>
      </c>
      <c r="F73" s="1">
        <v>0</v>
      </c>
      <c r="G73" s="1">
        <v>1</v>
      </c>
      <c r="H73" s="1">
        <v>0</v>
      </c>
      <c r="I73" s="1">
        <v>4</v>
      </c>
      <c r="J73" s="1">
        <v>0</v>
      </c>
      <c r="K73" s="1">
        <v>0</v>
      </c>
      <c r="L73" s="1">
        <v>1</v>
      </c>
      <c r="M73" s="1">
        <v>3</v>
      </c>
      <c r="N73" s="15">
        <v>57.18518518518519</v>
      </c>
      <c r="O73" s="15">
        <f t="shared" si="17"/>
        <v>4.0462948645803927</v>
      </c>
      <c r="P73" s="1">
        <v>3</v>
      </c>
      <c r="Q73" s="1">
        <v>0</v>
      </c>
      <c r="R73" s="1">
        <v>0</v>
      </c>
      <c r="S73" s="1">
        <v>0</v>
      </c>
      <c r="T73" s="1">
        <v>1</v>
      </c>
      <c r="U73" s="3" t="s">
        <v>82</v>
      </c>
      <c r="V73" s="3">
        <v>19.956554000000001</v>
      </c>
      <c r="W73" s="3">
        <v>795.47018600000001</v>
      </c>
      <c r="X73" s="3">
        <v>462.52531423599999</v>
      </c>
      <c r="Y73">
        <v>74.983333000000002</v>
      </c>
      <c r="Z73">
        <v>232.51757900000001</v>
      </c>
      <c r="AA73">
        <v>396.93050199999999</v>
      </c>
      <c r="AB73">
        <v>74.983333000000002</v>
      </c>
      <c r="AC73">
        <v>261.49582400000003</v>
      </c>
      <c r="AD73">
        <f t="shared" si="18"/>
        <v>2.993557610687823</v>
      </c>
      <c r="AE73">
        <f t="shared" si="19"/>
        <v>6.6789333687599868</v>
      </c>
      <c r="AF73">
        <f t="shared" si="6"/>
        <v>6.1367012889379007</v>
      </c>
      <c r="AG73">
        <f t="shared" si="7"/>
        <v>4.3172658621736391</v>
      </c>
      <c r="AH73">
        <f t="shared" si="8"/>
        <v>5.4489658307713755</v>
      </c>
      <c r="AI73">
        <f t="shared" si="9"/>
        <v>5.9837612074282527</v>
      </c>
      <c r="AJ73">
        <f t="shared" si="10"/>
        <v>4.3172658621736391</v>
      </c>
      <c r="AK73">
        <f t="shared" si="11"/>
        <v>5.5664183139701997</v>
      </c>
      <c r="AL73">
        <v>1460.1274880000001</v>
      </c>
      <c r="AM73">
        <v>261.49582400000003</v>
      </c>
      <c r="AN73">
        <v>353.79037199999999</v>
      </c>
      <c r="AO73">
        <v>253.192464</v>
      </c>
      <c r="AP73">
        <v>120.24328199999999</v>
      </c>
      <c r="AQ73">
        <v>1666.4042529999999</v>
      </c>
      <c r="AR73">
        <f t="shared" si="20"/>
        <v>7.2862790314381103</v>
      </c>
      <c r="AS73">
        <f t="shared" si="12"/>
        <v>5.5664183139701997</v>
      </c>
      <c r="AT73">
        <f t="shared" si="13"/>
        <v>5.8687045682406476</v>
      </c>
      <c r="AU73">
        <f t="shared" si="14"/>
        <v>5.5341499267939183</v>
      </c>
      <c r="AV73">
        <f t="shared" si="15"/>
        <v>4.789517040481388</v>
      </c>
      <c r="AW73">
        <f t="shared" si="16"/>
        <v>7.4184234421518589</v>
      </c>
      <c r="AX73">
        <v>13.826700000000001</v>
      </c>
      <c r="AY73">
        <v>50.5578</v>
      </c>
    </row>
    <row r="74" spans="1:51" s="3" customFormat="1">
      <c r="A74" s="1">
        <v>4584</v>
      </c>
      <c r="B74" s="7">
        <v>1</v>
      </c>
      <c r="C74" s="1">
        <v>1</v>
      </c>
      <c r="D74" s="1">
        <v>1</v>
      </c>
      <c r="E74" s="1">
        <v>0</v>
      </c>
      <c r="F74" s="1">
        <v>0</v>
      </c>
      <c r="G74" s="1">
        <v>0</v>
      </c>
      <c r="H74" s="1">
        <v>0</v>
      </c>
      <c r="I74" s="1">
        <v>1</v>
      </c>
      <c r="J74" s="1">
        <v>1</v>
      </c>
      <c r="K74" s="1">
        <v>0</v>
      </c>
      <c r="L74" s="1">
        <v>0</v>
      </c>
      <c r="M74" s="1">
        <v>1</v>
      </c>
      <c r="N74" s="15">
        <v>33.777777777777779</v>
      </c>
      <c r="O74" s="15">
        <f t="shared" si="17"/>
        <v>3.5198031240700023</v>
      </c>
      <c r="P74" s="1">
        <v>3</v>
      </c>
      <c r="Q74" s="1">
        <v>0</v>
      </c>
      <c r="R74" s="1">
        <v>0</v>
      </c>
      <c r="S74" s="1">
        <v>0</v>
      </c>
      <c r="T74" s="1">
        <v>1</v>
      </c>
      <c r="U74" s="3" t="s">
        <v>82</v>
      </c>
      <c r="V74" s="3">
        <v>49.355674999999998</v>
      </c>
      <c r="W74" s="3">
        <v>500.39657099999999</v>
      </c>
      <c r="X74" s="3">
        <v>296.38782746499999</v>
      </c>
      <c r="Y74">
        <v>49.355674999999998</v>
      </c>
      <c r="Z74">
        <v>65.679267999999993</v>
      </c>
      <c r="AA74">
        <v>119.590402</v>
      </c>
      <c r="AB74">
        <v>95.610372999999996</v>
      </c>
      <c r="AC74">
        <v>64.061959999999999</v>
      </c>
      <c r="AD74">
        <f t="shared" si="18"/>
        <v>3.899052754202224</v>
      </c>
      <c r="AE74">
        <f t="shared" si="19"/>
        <v>6.2154009260512915</v>
      </c>
      <c r="AF74">
        <f t="shared" si="6"/>
        <v>5.6916688246467722</v>
      </c>
      <c r="AG74">
        <f t="shared" si="7"/>
        <v>3.899052754202224</v>
      </c>
      <c r="AH74">
        <f t="shared" si="8"/>
        <v>4.1847833201368783</v>
      </c>
      <c r="AI74">
        <f t="shared" si="9"/>
        <v>4.7840725874601402</v>
      </c>
      <c r="AJ74">
        <f t="shared" si="10"/>
        <v>4.5602813183553028</v>
      </c>
      <c r="AK74">
        <f t="shared" si="11"/>
        <v>4.159850740028908</v>
      </c>
      <c r="AL74">
        <v>1355.3914110000001</v>
      </c>
      <c r="AM74">
        <v>64.061959999999999</v>
      </c>
      <c r="AN74">
        <v>122.932901</v>
      </c>
      <c r="AO74">
        <v>49.355674999999998</v>
      </c>
      <c r="AP74">
        <v>91.328057999999999</v>
      </c>
      <c r="AQ74">
        <v>1823.977165</v>
      </c>
      <c r="AR74">
        <f t="shared" si="20"/>
        <v>7.2118455558072112</v>
      </c>
      <c r="AS74">
        <f t="shared" si="12"/>
        <v>4.159850740028908</v>
      </c>
      <c r="AT74">
        <f t="shared" si="13"/>
        <v>4.811638686196865</v>
      </c>
      <c r="AU74">
        <f t="shared" si="14"/>
        <v>3.899052754202224</v>
      </c>
      <c r="AV74">
        <f t="shared" si="15"/>
        <v>4.5144580569277508</v>
      </c>
      <c r="AW74">
        <f t="shared" si="16"/>
        <v>7.5087746513673146</v>
      </c>
      <c r="AX74">
        <v>13.828799999999999</v>
      </c>
      <c r="AY74">
        <v>50.555399999999999</v>
      </c>
    </row>
    <row r="75" spans="1:51" s="3" customFormat="1">
      <c r="A75" s="1">
        <v>4585</v>
      </c>
      <c r="B75" s="7">
        <v>1</v>
      </c>
      <c r="C75" s="1">
        <v>0</v>
      </c>
      <c r="D75" s="1">
        <v>0</v>
      </c>
      <c r="E75" s="1">
        <v>1</v>
      </c>
      <c r="F75" s="1">
        <v>0</v>
      </c>
      <c r="G75" s="1">
        <v>0</v>
      </c>
      <c r="H75" s="1">
        <v>0</v>
      </c>
      <c r="I75" s="1">
        <v>2</v>
      </c>
      <c r="J75" s="1">
        <v>0</v>
      </c>
      <c r="K75" s="1">
        <v>1</v>
      </c>
      <c r="L75" s="1">
        <v>0</v>
      </c>
      <c r="M75" s="1">
        <v>2</v>
      </c>
      <c r="N75" s="15">
        <v>40.574074074074076</v>
      </c>
      <c r="O75" s="15">
        <f t="shared" si="17"/>
        <v>3.7031292930311923</v>
      </c>
      <c r="P75" s="1">
        <v>1</v>
      </c>
      <c r="Q75" s="1">
        <v>1</v>
      </c>
      <c r="R75" s="1">
        <v>1</v>
      </c>
      <c r="S75" s="1">
        <v>0</v>
      </c>
      <c r="T75" s="1">
        <v>0</v>
      </c>
      <c r="U75" s="3" t="s">
        <v>82</v>
      </c>
      <c r="V75" s="3">
        <v>83.029533000000001</v>
      </c>
      <c r="W75" s="3">
        <v>219.114417</v>
      </c>
      <c r="X75" s="3">
        <v>355.24216470099998</v>
      </c>
      <c r="Y75">
        <v>49.598306999999998</v>
      </c>
      <c r="Z75">
        <v>6.396725</v>
      </c>
      <c r="AA75">
        <v>30.421458999999999</v>
      </c>
      <c r="AB75">
        <v>83.029533000000001</v>
      </c>
      <c r="AC75">
        <v>219.163183</v>
      </c>
      <c r="AD75">
        <f t="shared" si="18"/>
        <v>4.4191963637850398</v>
      </c>
      <c r="AE75">
        <f t="shared" si="19"/>
        <v>5.3895940454407372</v>
      </c>
      <c r="AF75">
        <f t="shared" si="6"/>
        <v>5.8727997110013961</v>
      </c>
      <c r="AG75">
        <f t="shared" si="7"/>
        <v>3.9039567000838193</v>
      </c>
      <c r="AH75">
        <f t="shared" si="8"/>
        <v>1.8557861406429039</v>
      </c>
      <c r="AI75">
        <f t="shared" si="9"/>
        <v>3.4151482475482058</v>
      </c>
      <c r="AJ75">
        <f t="shared" si="10"/>
        <v>4.4191963637850398</v>
      </c>
      <c r="AK75">
        <f t="shared" si="11"/>
        <v>5.3898165802004483</v>
      </c>
      <c r="AL75">
        <v>1291.057141</v>
      </c>
      <c r="AM75">
        <v>296.974334</v>
      </c>
      <c r="AN75">
        <v>219.163183</v>
      </c>
      <c r="AO75">
        <v>10.360721</v>
      </c>
      <c r="AP75">
        <v>6.396725</v>
      </c>
      <c r="AQ75">
        <v>2014.1703649999999</v>
      </c>
      <c r="AR75">
        <f t="shared" si="20"/>
        <v>7.163216650905107</v>
      </c>
      <c r="AS75">
        <f t="shared" si="12"/>
        <v>5.6936457175600736</v>
      </c>
      <c r="AT75">
        <f t="shared" si="13"/>
        <v>5.3898165802004483</v>
      </c>
      <c r="AU75">
        <f t="shared" si="14"/>
        <v>2.3380218290043402</v>
      </c>
      <c r="AV75">
        <f t="shared" si="15"/>
        <v>1.8557861406429039</v>
      </c>
      <c r="AW75">
        <f t="shared" si="16"/>
        <v>7.6079626600683721</v>
      </c>
      <c r="AX75">
        <v>13.8309</v>
      </c>
      <c r="AY75">
        <v>50.553100000000001</v>
      </c>
    </row>
    <row r="76" spans="1:51" s="3" customFormat="1">
      <c r="A76" s="1">
        <v>4586</v>
      </c>
      <c r="B76" s="7">
        <v>1</v>
      </c>
      <c r="C76" s="1">
        <v>1</v>
      </c>
      <c r="D76" s="1">
        <v>0</v>
      </c>
      <c r="E76" s="1">
        <v>1</v>
      </c>
      <c r="F76" s="1">
        <v>0</v>
      </c>
      <c r="G76" s="1">
        <v>0</v>
      </c>
      <c r="H76" s="1">
        <v>0</v>
      </c>
      <c r="I76" s="1">
        <v>2</v>
      </c>
      <c r="J76" s="1">
        <v>0</v>
      </c>
      <c r="K76" s="1">
        <v>1</v>
      </c>
      <c r="L76" s="1">
        <v>0</v>
      </c>
      <c r="M76" s="1">
        <v>2</v>
      </c>
      <c r="N76" s="15">
        <v>66.407407407407419</v>
      </c>
      <c r="O76" s="15">
        <f t="shared" si="17"/>
        <v>4.1958086076008039</v>
      </c>
      <c r="P76" s="1">
        <v>2</v>
      </c>
      <c r="Q76" s="1">
        <v>1</v>
      </c>
      <c r="R76" s="1">
        <v>0</v>
      </c>
      <c r="S76" s="1">
        <v>1</v>
      </c>
      <c r="T76" s="1">
        <v>0</v>
      </c>
      <c r="U76" s="3" t="s">
        <v>84</v>
      </c>
      <c r="V76" s="3">
        <v>317.98699199999999</v>
      </c>
      <c r="W76" s="3">
        <v>30.445181000000002</v>
      </c>
      <c r="X76" s="3">
        <v>426.41330324099999</v>
      </c>
      <c r="Y76">
        <v>47.681207999999998</v>
      </c>
      <c r="Z76">
        <v>2.1360030000000001</v>
      </c>
      <c r="AA76">
        <v>324.048112</v>
      </c>
      <c r="AB76">
        <v>48.890407000000003</v>
      </c>
      <c r="AC76">
        <v>2.1360030000000001</v>
      </c>
      <c r="AD76">
        <f t="shared" si="18"/>
        <v>5.7620104762831401</v>
      </c>
      <c r="AE76">
        <f t="shared" si="19"/>
        <v>3.4159277221898514</v>
      </c>
      <c r="AF76">
        <f t="shared" si="6"/>
        <v>6.055409071335407</v>
      </c>
      <c r="AG76">
        <f t="shared" si="7"/>
        <v>3.8645373580066238</v>
      </c>
      <c r="AH76">
        <f t="shared" si="8"/>
        <v>0.75893632559134416</v>
      </c>
      <c r="AI76">
        <f t="shared" si="9"/>
        <v>5.7808919985953731</v>
      </c>
      <c r="AJ76">
        <f t="shared" si="10"/>
        <v>3.889581201366703</v>
      </c>
      <c r="AK76">
        <f t="shared" si="11"/>
        <v>0.75893632559134416</v>
      </c>
      <c r="AL76">
        <v>1294.824777</v>
      </c>
      <c r="AM76">
        <v>76.115369999999999</v>
      </c>
      <c r="AN76">
        <v>2.1360030000000001</v>
      </c>
      <c r="AO76">
        <v>226.77914000000001</v>
      </c>
      <c r="AP76">
        <v>30.445181000000002</v>
      </c>
      <c r="AQ76">
        <v>2228.6479810000001</v>
      </c>
      <c r="AR76">
        <f t="shared" si="20"/>
        <v>7.1661306576428672</v>
      </c>
      <c r="AS76">
        <f t="shared" si="12"/>
        <v>4.3322502155648959</v>
      </c>
      <c r="AT76">
        <f t="shared" si="13"/>
        <v>0.75893632559134416</v>
      </c>
      <c r="AU76">
        <f t="shared" si="14"/>
        <v>5.4239765923149674</v>
      </c>
      <c r="AV76">
        <f t="shared" si="15"/>
        <v>3.4159277221898514</v>
      </c>
      <c r="AW76">
        <f t="shared" si="16"/>
        <v>7.7091503940410702</v>
      </c>
      <c r="AX76">
        <v>13.833</v>
      </c>
      <c r="AY76">
        <v>50.550800000000002</v>
      </c>
    </row>
    <row r="77" spans="1:51" s="3" customFormat="1">
      <c r="A77" s="1">
        <v>4587</v>
      </c>
      <c r="B77" s="7">
        <v>1</v>
      </c>
      <c r="C77" s="1">
        <v>0</v>
      </c>
      <c r="D77" s="1">
        <v>0</v>
      </c>
      <c r="E77" s="1">
        <v>0</v>
      </c>
      <c r="F77" s="1">
        <v>0</v>
      </c>
      <c r="G77" s="1">
        <v>1</v>
      </c>
      <c r="H77" s="1">
        <v>0</v>
      </c>
      <c r="I77" s="1">
        <v>4</v>
      </c>
      <c r="J77" s="1">
        <v>0</v>
      </c>
      <c r="K77" s="1">
        <v>0</v>
      </c>
      <c r="L77" s="1">
        <v>1</v>
      </c>
      <c r="M77" s="1">
        <v>3</v>
      </c>
      <c r="N77" s="15">
        <v>57.388888888888886</v>
      </c>
      <c r="O77" s="15">
        <f t="shared" si="17"/>
        <v>4.0498507112234741</v>
      </c>
      <c r="P77" s="1">
        <v>2</v>
      </c>
      <c r="Q77" s="1">
        <v>1</v>
      </c>
      <c r="R77" s="1">
        <v>0</v>
      </c>
      <c r="S77" s="1">
        <v>1</v>
      </c>
      <c r="T77" s="1">
        <v>0</v>
      </c>
      <c r="U77" s="3" t="s">
        <v>83</v>
      </c>
      <c r="V77" s="3">
        <v>593.917192</v>
      </c>
      <c r="W77" s="3">
        <v>88.596975</v>
      </c>
      <c r="X77" s="3">
        <v>344.67926087900003</v>
      </c>
      <c r="Y77">
        <v>93.609112999999994</v>
      </c>
      <c r="Z77">
        <v>46.639896999999998</v>
      </c>
      <c r="AA77">
        <v>597.29631300000005</v>
      </c>
      <c r="AB77">
        <v>6.8704669999999997</v>
      </c>
      <c r="AC77">
        <v>7.1103500000000004</v>
      </c>
      <c r="AD77">
        <f t="shared" si="18"/>
        <v>6.3867399022371218</v>
      </c>
      <c r="AE77">
        <f t="shared" si="19"/>
        <v>4.4840977148159871</v>
      </c>
      <c r="AF77">
        <f t="shared" si="6"/>
        <v>5.8426143060005771</v>
      </c>
      <c r="AG77">
        <f t="shared" si="7"/>
        <v>4.5391277398553722</v>
      </c>
      <c r="AH77">
        <f t="shared" si="8"/>
        <v>3.8424563336349955</v>
      </c>
      <c r="AI77">
        <f t="shared" si="9"/>
        <v>6.3924133269417096</v>
      </c>
      <c r="AJ77">
        <f t="shared" si="10"/>
        <v>1.9272320806342809</v>
      </c>
      <c r="AK77">
        <f t="shared" si="11"/>
        <v>1.9615514690451996</v>
      </c>
      <c r="AL77">
        <v>1236.5459960000001</v>
      </c>
      <c r="AM77">
        <v>7.1103500000000004</v>
      </c>
      <c r="AN77">
        <v>89.019591000000005</v>
      </c>
      <c r="AO77">
        <v>490.38252999999997</v>
      </c>
      <c r="AP77">
        <v>88.596975</v>
      </c>
      <c r="AQ77">
        <v>2281.821038</v>
      </c>
      <c r="AR77">
        <f t="shared" si="20"/>
        <v>7.1200772848139007</v>
      </c>
      <c r="AS77">
        <f t="shared" si="12"/>
        <v>1.9615514690451996</v>
      </c>
      <c r="AT77">
        <f t="shared" si="13"/>
        <v>4.4888564691040012</v>
      </c>
      <c r="AU77">
        <f t="shared" si="14"/>
        <v>6.1951857600070284</v>
      </c>
      <c r="AV77">
        <f t="shared" si="15"/>
        <v>4.4840977148159871</v>
      </c>
      <c r="AW77">
        <f t="shared" si="16"/>
        <v>7.7327291040338686</v>
      </c>
      <c r="AX77">
        <v>13.8352</v>
      </c>
      <c r="AY77">
        <v>50.548400000000001</v>
      </c>
    </row>
    <row r="78" spans="1:51" s="3" customFormat="1">
      <c r="A78" s="1">
        <v>4588</v>
      </c>
      <c r="B78" s="7">
        <v>1</v>
      </c>
      <c r="C78" s="1">
        <v>1</v>
      </c>
      <c r="D78" s="1">
        <v>1</v>
      </c>
      <c r="E78" s="1">
        <v>0</v>
      </c>
      <c r="F78" s="1">
        <v>0</v>
      </c>
      <c r="G78" s="1">
        <v>0</v>
      </c>
      <c r="H78" s="1">
        <v>0</v>
      </c>
      <c r="I78" s="1">
        <v>1</v>
      </c>
      <c r="J78" s="1">
        <v>1</v>
      </c>
      <c r="K78" s="1">
        <v>0</v>
      </c>
      <c r="L78" s="1">
        <v>0</v>
      </c>
      <c r="M78" s="1">
        <v>1</v>
      </c>
      <c r="N78" s="15">
        <v>66.592592592592595</v>
      </c>
      <c r="O78" s="15">
        <f t="shared" si="17"/>
        <v>4.1985933490272362</v>
      </c>
      <c r="P78" s="1">
        <v>1</v>
      </c>
      <c r="Q78" s="1">
        <v>1</v>
      </c>
      <c r="R78" s="1">
        <v>1</v>
      </c>
      <c r="S78" s="1">
        <v>0</v>
      </c>
      <c r="T78" s="1">
        <v>0</v>
      </c>
      <c r="U78" s="3" t="s">
        <v>82</v>
      </c>
      <c r="V78" s="3">
        <v>881.30026499999997</v>
      </c>
      <c r="W78" s="3">
        <v>90.802311000000003</v>
      </c>
      <c r="X78" s="3">
        <v>243.105436556</v>
      </c>
      <c r="Y78">
        <v>43.067416999999999</v>
      </c>
      <c r="Z78">
        <v>79.603576000000004</v>
      </c>
      <c r="AA78">
        <v>321.68030499999998</v>
      </c>
      <c r="AB78">
        <v>90.736512000000005</v>
      </c>
      <c r="AC78">
        <v>177.93936299999999</v>
      </c>
      <c r="AD78">
        <f t="shared" si="18"/>
        <v>6.7813983907977287</v>
      </c>
      <c r="AE78">
        <f t="shared" si="19"/>
        <v>4.508684736825213</v>
      </c>
      <c r="AF78">
        <f t="shared" si="6"/>
        <v>5.4934952445273879</v>
      </c>
      <c r="AG78">
        <f t="shared" si="7"/>
        <v>3.7627667251292394</v>
      </c>
      <c r="AH78">
        <f t="shared" si="8"/>
        <v>4.3770590164643721</v>
      </c>
      <c r="AI78">
        <f t="shared" si="9"/>
        <v>5.7735582107357963</v>
      </c>
      <c r="AJ78">
        <f t="shared" si="10"/>
        <v>4.5079598339995366</v>
      </c>
      <c r="AK78">
        <f t="shared" si="11"/>
        <v>5.1814428349518344</v>
      </c>
      <c r="AL78">
        <v>955.34975499999996</v>
      </c>
      <c r="AM78">
        <v>177.93936299999999</v>
      </c>
      <c r="AN78">
        <v>202.032163</v>
      </c>
      <c r="AO78">
        <v>435.45466099999999</v>
      </c>
      <c r="AP78">
        <v>43.067416999999999</v>
      </c>
      <c r="AQ78">
        <v>2137.7657469999999</v>
      </c>
      <c r="AR78">
        <f t="shared" si="20"/>
        <v>6.8620775090349362</v>
      </c>
      <c r="AS78">
        <f t="shared" si="12"/>
        <v>5.1814428349518344</v>
      </c>
      <c r="AT78">
        <f t="shared" si="13"/>
        <v>5.3084269074988821</v>
      </c>
      <c r="AU78">
        <f t="shared" si="14"/>
        <v>6.0763906829510228</v>
      </c>
      <c r="AV78">
        <f t="shared" si="15"/>
        <v>3.7627667251292394</v>
      </c>
      <c r="AW78">
        <f t="shared" si="16"/>
        <v>7.6675165191649395</v>
      </c>
      <c r="AX78">
        <v>13.837300000000001</v>
      </c>
      <c r="AY78">
        <v>50.546100000000003</v>
      </c>
    </row>
    <row r="79" spans="1:51" s="3" customFormat="1">
      <c r="A79" s="1">
        <v>4589</v>
      </c>
      <c r="B79" s="7">
        <v>1</v>
      </c>
      <c r="C79" s="1">
        <v>0</v>
      </c>
      <c r="D79" s="1">
        <v>0</v>
      </c>
      <c r="E79" s="1">
        <v>1</v>
      </c>
      <c r="F79" s="1">
        <v>0</v>
      </c>
      <c r="G79" s="1">
        <v>0</v>
      </c>
      <c r="H79" s="1">
        <v>0</v>
      </c>
      <c r="I79" s="1">
        <v>2</v>
      </c>
      <c r="J79" s="1">
        <v>0</v>
      </c>
      <c r="K79" s="1">
        <v>1</v>
      </c>
      <c r="L79" s="1">
        <v>0</v>
      </c>
      <c r="M79" s="1">
        <v>2</v>
      </c>
      <c r="N79" s="15">
        <v>91.629629629629619</v>
      </c>
      <c r="O79" s="15">
        <f t="shared" si="17"/>
        <v>4.5177546869481038</v>
      </c>
      <c r="P79" s="1">
        <v>1</v>
      </c>
      <c r="Q79" s="1">
        <v>1</v>
      </c>
      <c r="R79" s="1">
        <v>1</v>
      </c>
      <c r="S79" s="1">
        <v>0</v>
      </c>
      <c r="T79" s="1">
        <v>0</v>
      </c>
      <c r="U79" s="3" t="s">
        <v>82</v>
      </c>
      <c r="V79" s="3">
        <v>1149.59709</v>
      </c>
      <c r="W79" s="3">
        <v>389.20976100000001</v>
      </c>
      <c r="X79" s="3">
        <v>246.62826812399999</v>
      </c>
      <c r="Y79">
        <v>58.212333999999998</v>
      </c>
      <c r="Z79">
        <v>26.206035</v>
      </c>
      <c r="AA79">
        <v>122.001617</v>
      </c>
      <c r="AB79">
        <v>389.12651599999998</v>
      </c>
      <c r="AC79">
        <v>26.206035</v>
      </c>
      <c r="AD79">
        <f t="shared" si="18"/>
        <v>7.0471668034463715</v>
      </c>
      <c r="AE79">
        <f t="shared" si="19"/>
        <v>5.9641184296479262</v>
      </c>
      <c r="AF79">
        <f t="shared" si="6"/>
        <v>5.5078822156447425</v>
      </c>
      <c r="AG79">
        <f t="shared" si="7"/>
        <v>4.0640972566832145</v>
      </c>
      <c r="AH79">
        <f t="shared" si="8"/>
        <v>3.2659897277535079</v>
      </c>
      <c r="AI79">
        <f t="shared" si="9"/>
        <v>4.8040342987437823</v>
      </c>
      <c r="AJ79">
        <f t="shared" si="10"/>
        <v>5.9639045246745175</v>
      </c>
      <c r="AK79">
        <f t="shared" si="11"/>
        <v>3.2659897277535079</v>
      </c>
      <c r="AL79">
        <v>690.17411700000002</v>
      </c>
      <c r="AM79">
        <v>200.780317</v>
      </c>
      <c r="AN79">
        <v>26.206035</v>
      </c>
      <c r="AO79">
        <v>164.51755900000001</v>
      </c>
      <c r="AP79">
        <v>45.773753999999997</v>
      </c>
      <c r="AQ79">
        <v>2028.1463289999999</v>
      </c>
      <c r="AR79">
        <f t="shared" si="20"/>
        <v>6.5369439092363057</v>
      </c>
      <c r="AS79">
        <f t="shared" si="12"/>
        <v>5.3022113601046481</v>
      </c>
      <c r="AT79">
        <f t="shared" si="13"/>
        <v>3.2659897277535079</v>
      </c>
      <c r="AU79">
        <f t="shared" si="14"/>
        <v>5.1030173061502806</v>
      </c>
      <c r="AV79">
        <f t="shared" si="15"/>
        <v>3.8237108700917939</v>
      </c>
      <c r="AW79">
        <f t="shared" si="16"/>
        <v>7.6148775164473248</v>
      </c>
      <c r="AX79">
        <v>13.839399999999999</v>
      </c>
      <c r="AY79">
        <v>50.543799999999997</v>
      </c>
    </row>
    <row r="80" spans="1:51" s="3" customFormat="1">
      <c r="A80" s="1">
        <v>4590</v>
      </c>
      <c r="B80" s="7">
        <v>1</v>
      </c>
      <c r="C80" s="1">
        <v>1</v>
      </c>
      <c r="D80" s="1">
        <v>1</v>
      </c>
      <c r="E80" s="1">
        <v>0</v>
      </c>
      <c r="F80" s="1">
        <v>0</v>
      </c>
      <c r="G80" s="1">
        <v>0</v>
      </c>
      <c r="H80" s="1">
        <v>0</v>
      </c>
      <c r="I80" s="1">
        <v>1</v>
      </c>
      <c r="J80" s="1">
        <v>1</v>
      </c>
      <c r="K80" s="1">
        <v>0</v>
      </c>
      <c r="L80" s="1">
        <v>0</v>
      </c>
      <c r="M80" s="1">
        <v>1</v>
      </c>
      <c r="N80" s="15">
        <v>46.166666666666664</v>
      </c>
      <c r="O80" s="15">
        <f t="shared" si="17"/>
        <v>3.8322580369592836</v>
      </c>
      <c r="P80" s="1">
        <v>1</v>
      </c>
      <c r="Q80" s="1">
        <v>1</v>
      </c>
      <c r="R80" s="1">
        <v>1</v>
      </c>
      <c r="S80" s="1">
        <v>0</v>
      </c>
      <c r="T80" s="1">
        <v>0</v>
      </c>
      <c r="U80" s="3" t="s">
        <v>84</v>
      </c>
      <c r="V80" s="3">
        <v>1052.6375619999999</v>
      </c>
      <c r="W80" s="3">
        <v>181.36179799999999</v>
      </c>
      <c r="X80" s="3">
        <v>32.868301785600003</v>
      </c>
      <c r="Y80">
        <v>1.7297830000000001</v>
      </c>
      <c r="Z80">
        <v>19.550349000000001</v>
      </c>
      <c r="AA80">
        <v>288.48855700000001</v>
      </c>
      <c r="AB80">
        <v>688.80825800000002</v>
      </c>
      <c r="AC80">
        <v>46.644843999999999</v>
      </c>
      <c r="AD80">
        <f t="shared" si="18"/>
        <v>6.9590542572535341</v>
      </c>
      <c r="AE80">
        <f t="shared" si="19"/>
        <v>5.2004939201333684</v>
      </c>
      <c r="AF80">
        <f t="shared" si="6"/>
        <v>3.4925087217719519</v>
      </c>
      <c r="AG80">
        <f t="shared" si="7"/>
        <v>0.54799596711623344</v>
      </c>
      <c r="AH80">
        <f t="shared" si="8"/>
        <v>2.9729931379344401</v>
      </c>
      <c r="AI80">
        <f t="shared" si="9"/>
        <v>5.6646554213833626</v>
      </c>
      <c r="AJ80">
        <f t="shared" si="10"/>
        <v>6.5349629420079722</v>
      </c>
      <c r="AK80">
        <f t="shared" si="11"/>
        <v>3.8425623959974273</v>
      </c>
      <c r="AL80">
        <v>469.02821599999999</v>
      </c>
      <c r="AM80">
        <v>301.69999000000001</v>
      </c>
      <c r="AN80">
        <v>15.038831999999999</v>
      </c>
      <c r="AO80">
        <v>3.4330910000000001</v>
      </c>
      <c r="AP80">
        <v>1.7297830000000001</v>
      </c>
      <c r="AQ80">
        <v>1958.7528359999999</v>
      </c>
      <c r="AR80">
        <f t="shared" si="20"/>
        <v>6.1506629286835244</v>
      </c>
      <c r="AS80">
        <f t="shared" si="12"/>
        <v>5.7094331130195064</v>
      </c>
      <c r="AT80">
        <f t="shared" si="13"/>
        <v>2.710635655931565</v>
      </c>
      <c r="AU80">
        <f t="shared" si="14"/>
        <v>1.2334610215521451</v>
      </c>
      <c r="AV80">
        <f t="shared" si="15"/>
        <v>0.54799596711623344</v>
      </c>
      <c r="AW80">
        <f t="shared" si="16"/>
        <v>7.5800632415313389</v>
      </c>
      <c r="AX80">
        <v>13.8415</v>
      </c>
      <c r="AY80">
        <v>50.541400000000003</v>
      </c>
    </row>
    <row r="81" spans="1:51" s="3" customFormat="1">
      <c r="A81" s="1">
        <v>4591</v>
      </c>
      <c r="B81" s="7">
        <v>1</v>
      </c>
      <c r="C81" s="1">
        <v>0</v>
      </c>
      <c r="D81" s="1">
        <v>1</v>
      </c>
      <c r="E81" s="1">
        <v>0</v>
      </c>
      <c r="F81" s="1">
        <v>0</v>
      </c>
      <c r="G81" s="1">
        <v>0</v>
      </c>
      <c r="H81" s="1">
        <v>0</v>
      </c>
      <c r="I81" s="1">
        <v>1</v>
      </c>
      <c r="J81" s="1">
        <v>1</v>
      </c>
      <c r="K81" s="1">
        <v>0</v>
      </c>
      <c r="L81" s="1">
        <v>0</v>
      </c>
      <c r="M81" s="1">
        <v>1</v>
      </c>
      <c r="N81" s="15">
        <v>45.611111111111114</v>
      </c>
      <c r="O81" s="15">
        <f t="shared" si="17"/>
        <v>3.8201513515562637</v>
      </c>
      <c r="P81" s="1">
        <v>1</v>
      </c>
      <c r="Q81" s="1">
        <v>1</v>
      </c>
      <c r="R81" s="1">
        <v>1</v>
      </c>
      <c r="S81" s="1">
        <v>0</v>
      </c>
      <c r="T81" s="1">
        <v>0</v>
      </c>
      <c r="U81" s="3" t="s">
        <v>84</v>
      </c>
      <c r="V81" s="3">
        <v>912.87736900000004</v>
      </c>
      <c r="W81" s="3">
        <v>71.057423</v>
      </c>
      <c r="X81" s="3">
        <v>271.66795300000001</v>
      </c>
      <c r="Y81">
        <v>66.955921000000004</v>
      </c>
      <c r="Z81">
        <v>71.057423</v>
      </c>
      <c r="AA81">
        <v>346.53563000000003</v>
      </c>
      <c r="AB81">
        <v>988.68305699999996</v>
      </c>
      <c r="AC81">
        <v>81.675258999999997</v>
      </c>
      <c r="AD81">
        <f t="shared" si="18"/>
        <v>6.8166015550348114</v>
      </c>
      <c r="AE81">
        <f t="shared" si="19"/>
        <v>4.2634883248072244</v>
      </c>
      <c r="AF81">
        <f t="shared" si="6"/>
        <v>5.6045805595308682</v>
      </c>
      <c r="AG81">
        <f t="shared" si="7"/>
        <v>4.2040345073603538</v>
      </c>
      <c r="AH81">
        <f t="shared" si="8"/>
        <v>4.2634883248072244</v>
      </c>
      <c r="AI81">
        <f t="shared" si="9"/>
        <v>5.8479856416263205</v>
      </c>
      <c r="AJ81">
        <f t="shared" si="10"/>
        <v>6.8963738121121754</v>
      </c>
      <c r="AK81">
        <f t="shared" si="11"/>
        <v>4.4027511285870951</v>
      </c>
      <c r="AL81">
        <v>356.61221</v>
      </c>
      <c r="AM81">
        <v>462.29371099999997</v>
      </c>
      <c r="AN81">
        <v>81.675258999999997</v>
      </c>
      <c r="AO81">
        <v>225.59541300000001</v>
      </c>
      <c r="AP81">
        <v>66.955921000000004</v>
      </c>
      <c r="AQ81">
        <v>1933.9203219999999</v>
      </c>
      <c r="AR81">
        <f t="shared" si="20"/>
        <v>5.876648944887731</v>
      </c>
      <c r="AS81">
        <f t="shared" si="12"/>
        <v>6.1362004271811204</v>
      </c>
      <c r="AT81">
        <f t="shared" si="13"/>
        <v>4.4027511285870951</v>
      </c>
      <c r="AU81">
        <f t="shared" si="14"/>
        <v>5.4187431869703886</v>
      </c>
      <c r="AV81">
        <f t="shared" si="15"/>
        <v>4.2040345073603538</v>
      </c>
      <c r="AW81">
        <f t="shared" si="16"/>
        <v>7.5673044766123327</v>
      </c>
      <c r="AX81">
        <v>13.8437</v>
      </c>
      <c r="AY81">
        <v>50.539099999999998</v>
      </c>
    </row>
    <row r="82" spans="1:51" s="3" customFormat="1">
      <c r="A82" s="1">
        <v>4592</v>
      </c>
      <c r="B82" s="7">
        <v>1</v>
      </c>
      <c r="C82" s="1">
        <v>1</v>
      </c>
      <c r="D82" s="1">
        <v>1</v>
      </c>
      <c r="E82" s="1">
        <v>0</v>
      </c>
      <c r="F82" s="1">
        <v>0</v>
      </c>
      <c r="G82" s="1">
        <v>0</v>
      </c>
      <c r="H82" s="1">
        <v>0</v>
      </c>
      <c r="I82" s="1">
        <v>1</v>
      </c>
      <c r="J82" s="1">
        <v>1</v>
      </c>
      <c r="K82" s="1">
        <v>0</v>
      </c>
      <c r="L82" s="1">
        <v>0</v>
      </c>
      <c r="M82" s="1">
        <v>1</v>
      </c>
      <c r="N82" s="15">
        <v>42.018518518518512</v>
      </c>
      <c r="O82" s="15">
        <f t="shared" si="17"/>
        <v>3.7381104382155672</v>
      </c>
      <c r="P82" s="1">
        <v>1</v>
      </c>
      <c r="Q82" s="1">
        <v>1</v>
      </c>
      <c r="R82" s="1">
        <v>1</v>
      </c>
      <c r="S82" s="1">
        <v>0</v>
      </c>
      <c r="T82" s="1">
        <v>0</v>
      </c>
      <c r="U82" s="3" t="s">
        <v>82</v>
      </c>
      <c r="V82" s="3">
        <v>832.33662600000002</v>
      </c>
      <c r="W82" s="3">
        <v>186.66285099999999</v>
      </c>
      <c r="X82" s="3">
        <v>504.38150404100003</v>
      </c>
      <c r="Y82">
        <v>8.0110399999999995</v>
      </c>
      <c r="Z82">
        <v>158.07482999999999</v>
      </c>
      <c r="AA82">
        <v>405.31637000000001</v>
      </c>
      <c r="AB82">
        <v>815.42074700000001</v>
      </c>
      <c r="AC82">
        <v>109.05347399999999</v>
      </c>
      <c r="AD82">
        <f t="shared" si="18"/>
        <v>6.7242369575509757</v>
      </c>
      <c r="AE82">
        <f t="shared" si="19"/>
        <v>5.2293040537807354</v>
      </c>
      <c r="AF82">
        <f t="shared" ref="AF82:AF142" si="21">LN(X82)</f>
        <v>6.2233329341896448</v>
      </c>
      <c r="AG82">
        <f t="shared" ref="AG82:AG142" si="22">LN(Y82)</f>
        <v>2.0808205903549544</v>
      </c>
      <c r="AH82">
        <f t="shared" ref="AH82:AH142" si="23">LN(Z82)</f>
        <v>5.0630685285052248</v>
      </c>
      <c r="AI82">
        <f t="shared" ref="AI82:AI142" si="24">LN(AA82)</f>
        <v>6.0046679226533062</v>
      </c>
      <c r="AJ82">
        <f t="shared" ref="AJ82:AJ142" si="25">LN(AB82)</f>
        <v>6.7037042340153485</v>
      </c>
      <c r="AK82">
        <f t="shared" ref="AK82:AK142" si="26">LN(AC82)</f>
        <v>4.6918383490865709</v>
      </c>
      <c r="AL82">
        <v>283.19922800000001</v>
      </c>
      <c r="AM82">
        <v>437.64320900000001</v>
      </c>
      <c r="AN82">
        <v>109.05347399999999</v>
      </c>
      <c r="AO82">
        <v>8.0110399999999995</v>
      </c>
      <c r="AP82">
        <v>71.398363000000003</v>
      </c>
      <c r="AQ82">
        <v>1955.347272</v>
      </c>
      <c r="AR82">
        <f t="shared" si="20"/>
        <v>5.6461506358271487</v>
      </c>
      <c r="AS82">
        <f t="shared" ref="AS82:AS142" si="27">LN(AM82)</f>
        <v>6.0814039870924459</v>
      </c>
      <c r="AT82">
        <f t="shared" ref="AT82:AT142" si="28">LN(AN82)</f>
        <v>4.6918383490865709</v>
      </c>
      <c r="AU82">
        <f t="shared" ref="AU82:AU142" si="29">LN(AO82)</f>
        <v>2.0808205903549544</v>
      </c>
      <c r="AV82">
        <f t="shared" ref="AV82:AV142" si="30">LN(AP82)</f>
        <v>4.2682749419118391</v>
      </c>
      <c r="AW82">
        <f t="shared" ref="AW82:AW142" si="31">LN(AQ82)</f>
        <v>7.5783230893812128</v>
      </c>
      <c r="AX82">
        <v>13.845800000000001</v>
      </c>
      <c r="AY82">
        <v>50.536799999999999</v>
      </c>
    </row>
    <row r="83" spans="1:51" s="3" customFormat="1">
      <c r="A83" s="1">
        <v>4593</v>
      </c>
      <c r="B83" s="7">
        <v>0</v>
      </c>
      <c r="C83" s="1">
        <v>0</v>
      </c>
      <c r="D83" s="1">
        <v>1</v>
      </c>
      <c r="E83" s="1">
        <v>0</v>
      </c>
      <c r="F83" s="1">
        <v>0</v>
      </c>
      <c r="G83" s="1">
        <v>0</v>
      </c>
      <c r="H83" s="1">
        <v>0</v>
      </c>
      <c r="I83" s="1">
        <v>1</v>
      </c>
      <c r="J83" s="1">
        <v>1</v>
      </c>
      <c r="K83" s="1">
        <v>0</v>
      </c>
      <c r="L83" s="1">
        <v>0</v>
      </c>
      <c r="M83" s="1">
        <v>1</v>
      </c>
      <c r="N83" s="15">
        <v>63.851851851851848</v>
      </c>
      <c r="O83" s="15">
        <f t="shared" si="17"/>
        <v>4.1565655852193091</v>
      </c>
      <c r="P83" s="1">
        <v>1</v>
      </c>
      <c r="Q83" s="1">
        <v>1</v>
      </c>
      <c r="R83" s="1">
        <v>1</v>
      </c>
      <c r="S83" s="1">
        <v>0</v>
      </c>
      <c r="T83" s="1">
        <v>0</v>
      </c>
      <c r="U83" s="3" t="s">
        <v>82</v>
      </c>
      <c r="V83" s="3">
        <v>560.76731800000005</v>
      </c>
      <c r="W83" s="3">
        <v>328.95319899999998</v>
      </c>
      <c r="X83" s="3">
        <v>384.89427996000001</v>
      </c>
      <c r="Y83">
        <v>13.623203999999999</v>
      </c>
      <c r="Z83">
        <v>18.684652</v>
      </c>
      <c r="AA83">
        <v>242.93811299999999</v>
      </c>
      <c r="AB83">
        <v>560.52068699999995</v>
      </c>
      <c r="AC83">
        <v>170.590024</v>
      </c>
      <c r="AD83">
        <f t="shared" si="18"/>
        <v>6.3293060565614132</v>
      </c>
      <c r="AE83">
        <f t="shared" si="19"/>
        <v>5.7959154883669211</v>
      </c>
      <c r="AF83">
        <f t="shared" si="21"/>
        <v>5.9529686990724917</v>
      </c>
      <c r="AG83">
        <f t="shared" si="22"/>
        <v>2.611774515346986</v>
      </c>
      <c r="AH83">
        <f t="shared" si="23"/>
        <v>2.9277024381988488</v>
      </c>
      <c r="AI83">
        <f t="shared" si="24"/>
        <v>5.4928067318919958</v>
      </c>
      <c r="AJ83">
        <f t="shared" si="25"/>
        <v>6.3288661499488787</v>
      </c>
      <c r="AK83">
        <f t="shared" si="26"/>
        <v>5.1392631573806185</v>
      </c>
      <c r="AL83">
        <v>170.590024</v>
      </c>
      <c r="AM83">
        <v>490.82127600000001</v>
      </c>
      <c r="AN83">
        <v>137.96294599999999</v>
      </c>
      <c r="AO83">
        <v>217.56710799999999</v>
      </c>
      <c r="AP83">
        <v>13.623203999999999</v>
      </c>
      <c r="AQ83">
        <v>2021.5632800000001</v>
      </c>
      <c r="AR83">
        <f t="shared" si="20"/>
        <v>5.1392631573806185</v>
      </c>
      <c r="AS83">
        <f t="shared" si="27"/>
        <v>6.1960800615304397</v>
      </c>
      <c r="AT83">
        <f t="shared" si="28"/>
        <v>4.9269851418563029</v>
      </c>
      <c r="AU83">
        <f t="shared" si="29"/>
        <v>5.3825073454680172</v>
      </c>
      <c r="AV83">
        <f t="shared" si="30"/>
        <v>2.611774515346986</v>
      </c>
      <c r="AW83">
        <f t="shared" si="31"/>
        <v>7.6116263920783913</v>
      </c>
      <c r="AX83">
        <v>13.847899999999999</v>
      </c>
      <c r="AY83">
        <v>50.534399999999998</v>
      </c>
    </row>
    <row r="84" spans="1:51" s="3" customFormat="1">
      <c r="A84" s="1">
        <v>4595</v>
      </c>
      <c r="B84" s="7">
        <v>0</v>
      </c>
      <c r="C84" s="1">
        <v>0</v>
      </c>
      <c r="D84" s="1">
        <v>0</v>
      </c>
      <c r="E84" s="1">
        <v>0</v>
      </c>
      <c r="F84" s="1">
        <v>0</v>
      </c>
      <c r="G84" s="1">
        <v>1</v>
      </c>
      <c r="H84" s="1">
        <v>0</v>
      </c>
      <c r="I84" s="1">
        <v>4</v>
      </c>
      <c r="J84" s="1">
        <v>0</v>
      </c>
      <c r="K84" s="1">
        <v>0</v>
      </c>
      <c r="L84" s="1">
        <v>1</v>
      </c>
      <c r="M84" s="1">
        <v>3</v>
      </c>
      <c r="N84" s="15">
        <v>37.722222222222221</v>
      </c>
      <c r="O84" s="15">
        <f t="shared" si="17"/>
        <v>3.6302493696625313</v>
      </c>
      <c r="P84" s="1">
        <v>3</v>
      </c>
      <c r="Q84" s="1">
        <v>0</v>
      </c>
      <c r="R84" s="1">
        <v>0</v>
      </c>
      <c r="S84" s="1">
        <v>0</v>
      </c>
      <c r="T84" s="1">
        <v>1</v>
      </c>
      <c r="U84" s="3" t="s">
        <v>82</v>
      </c>
      <c r="V84" s="3">
        <v>10.246067</v>
      </c>
      <c r="W84" s="3">
        <v>824.63037799999995</v>
      </c>
      <c r="X84" s="3">
        <v>131.76973013099999</v>
      </c>
      <c r="Y84">
        <v>24.954301000000001</v>
      </c>
      <c r="Z84">
        <v>50.676116999999998</v>
      </c>
      <c r="AA84">
        <v>56.605469999999997</v>
      </c>
      <c r="AB84">
        <v>4.008051</v>
      </c>
      <c r="AC84">
        <v>243.570224</v>
      </c>
      <c r="AD84">
        <f t="shared" si="18"/>
        <v>2.3268939246328548</v>
      </c>
      <c r="AE84">
        <f t="shared" si="19"/>
        <v>6.7149352592740801</v>
      </c>
      <c r="AF84">
        <f t="shared" si="21"/>
        <v>4.8810559305244041</v>
      </c>
      <c r="AG84">
        <f t="shared" si="22"/>
        <v>3.2170461921105198</v>
      </c>
      <c r="AH84">
        <f t="shared" si="23"/>
        <v>3.9254547345223654</v>
      </c>
      <c r="AI84">
        <f t="shared" si="24"/>
        <v>4.0361056236490338</v>
      </c>
      <c r="AJ84">
        <f t="shared" si="25"/>
        <v>1.3883050882525054</v>
      </c>
      <c r="AK84">
        <f t="shared" si="26"/>
        <v>5.4954052951955292</v>
      </c>
      <c r="AL84">
        <v>243.570224</v>
      </c>
      <c r="AM84">
        <v>628.59816999999998</v>
      </c>
      <c r="AN84">
        <v>135.01577499999999</v>
      </c>
      <c r="AO84">
        <v>708.78659400000004</v>
      </c>
      <c r="AP84">
        <v>4.008051</v>
      </c>
      <c r="AQ84">
        <v>2270.1075700000001</v>
      </c>
      <c r="AR84">
        <f t="shared" si="20"/>
        <v>5.4954052951955292</v>
      </c>
      <c r="AS84">
        <f t="shared" si="27"/>
        <v>6.4434922131279215</v>
      </c>
      <c r="AT84">
        <f t="shared" si="28"/>
        <v>4.9053916234636352</v>
      </c>
      <c r="AU84">
        <f t="shared" si="29"/>
        <v>6.5635544854551213</v>
      </c>
      <c r="AV84">
        <f t="shared" si="30"/>
        <v>1.3883050882525054</v>
      </c>
      <c r="AW84">
        <f t="shared" si="31"/>
        <v>7.7275824970178864</v>
      </c>
      <c r="AX84">
        <v>13.8521</v>
      </c>
      <c r="AY84">
        <v>50.529800000000002</v>
      </c>
    </row>
    <row r="85" spans="1:51" s="3" customFormat="1">
      <c r="A85" s="1">
        <v>4596</v>
      </c>
      <c r="B85" s="7">
        <v>0</v>
      </c>
      <c r="C85" s="1">
        <v>1</v>
      </c>
      <c r="D85" s="1">
        <v>0</v>
      </c>
      <c r="E85" s="1">
        <v>0</v>
      </c>
      <c r="F85" s="1">
        <v>0</v>
      </c>
      <c r="G85" s="1">
        <v>1</v>
      </c>
      <c r="H85" s="1">
        <v>0</v>
      </c>
      <c r="I85" s="1">
        <v>4</v>
      </c>
      <c r="J85" s="1">
        <v>0</v>
      </c>
      <c r="K85" s="1">
        <v>0</v>
      </c>
      <c r="L85" s="1">
        <v>1</v>
      </c>
      <c r="M85" s="1">
        <v>3</v>
      </c>
      <c r="N85" s="15">
        <v>69.037037037037038</v>
      </c>
      <c r="O85" s="15">
        <f t="shared" si="17"/>
        <v>4.2346431292412072</v>
      </c>
      <c r="P85" s="1">
        <v>3</v>
      </c>
      <c r="Q85" s="1">
        <v>0</v>
      </c>
      <c r="R85" s="1">
        <v>0</v>
      </c>
      <c r="S85" s="1">
        <v>0</v>
      </c>
      <c r="T85" s="1">
        <v>1</v>
      </c>
      <c r="U85" s="3" t="s">
        <v>82</v>
      </c>
      <c r="V85" s="3">
        <v>291.07526100000001</v>
      </c>
      <c r="W85" s="3">
        <v>1111.4403279999999</v>
      </c>
      <c r="X85" s="3">
        <v>55.454938589000001</v>
      </c>
      <c r="Y85">
        <v>310.75451199999998</v>
      </c>
      <c r="Z85">
        <v>91.168847</v>
      </c>
      <c r="AA85">
        <v>260.77910700000001</v>
      </c>
      <c r="AB85">
        <v>13.748091000000001</v>
      </c>
      <c r="AC85">
        <v>395.836277</v>
      </c>
      <c r="AD85">
        <f t="shared" si="18"/>
        <v>5.6735818625987919</v>
      </c>
      <c r="AE85">
        <f t="shared" si="19"/>
        <v>7.013412045953209</v>
      </c>
      <c r="AF85">
        <f t="shared" si="21"/>
        <v>4.0155707736536934</v>
      </c>
      <c r="AG85">
        <f t="shared" si="22"/>
        <v>5.7390032499957888</v>
      </c>
      <c r="AH85">
        <f t="shared" si="23"/>
        <v>4.5127132488128812</v>
      </c>
      <c r="AI85">
        <f t="shared" si="24"/>
        <v>5.5636737156471057</v>
      </c>
      <c r="AJ85">
        <f t="shared" si="25"/>
        <v>2.620899978110284</v>
      </c>
      <c r="AK85">
        <f t="shared" si="26"/>
        <v>5.9810006838446137</v>
      </c>
      <c r="AL85">
        <v>395.836277</v>
      </c>
      <c r="AM85">
        <v>715.79695800000002</v>
      </c>
      <c r="AN85">
        <v>13.748091000000001</v>
      </c>
      <c r="AO85">
        <v>999.94996400000002</v>
      </c>
      <c r="AP85">
        <v>284.52366699999999</v>
      </c>
      <c r="AQ85">
        <v>2440.6399809999998</v>
      </c>
      <c r="AR85">
        <f t="shared" si="20"/>
        <v>5.9810006838446137</v>
      </c>
      <c r="AS85">
        <f t="shared" si="27"/>
        <v>6.5733965485324504</v>
      </c>
      <c r="AT85">
        <f t="shared" si="28"/>
        <v>2.620899978110284</v>
      </c>
      <c r="AU85">
        <f t="shared" si="29"/>
        <v>6.9077052417302944</v>
      </c>
      <c r="AV85">
        <f t="shared" si="30"/>
        <v>5.6508164381556609</v>
      </c>
      <c r="AW85">
        <f t="shared" si="31"/>
        <v>7.8000155711910306</v>
      </c>
      <c r="AX85">
        <v>13.8543</v>
      </c>
      <c r="AY85">
        <v>50.5274</v>
      </c>
    </row>
    <row r="86" spans="1:51" s="3" customFormat="1">
      <c r="A86" s="1">
        <v>4684</v>
      </c>
      <c r="B86" s="7">
        <v>0</v>
      </c>
      <c r="C86" s="1">
        <v>0</v>
      </c>
      <c r="D86" s="1">
        <v>0</v>
      </c>
      <c r="E86" s="1">
        <v>0</v>
      </c>
      <c r="F86" s="1">
        <v>0</v>
      </c>
      <c r="G86" s="1">
        <v>1</v>
      </c>
      <c r="H86" s="1">
        <v>0</v>
      </c>
      <c r="I86" s="1">
        <v>4</v>
      </c>
      <c r="J86" s="1">
        <v>0</v>
      </c>
      <c r="K86" s="1">
        <v>0</v>
      </c>
      <c r="L86" s="1">
        <v>1</v>
      </c>
      <c r="M86" s="1">
        <v>3</v>
      </c>
      <c r="N86" s="15">
        <v>64.111111111111114</v>
      </c>
      <c r="O86" s="15">
        <f t="shared" si="17"/>
        <v>4.1606176891718798</v>
      </c>
      <c r="P86" s="1">
        <v>3</v>
      </c>
      <c r="Q86" s="1">
        <v>0</v>
      </c>
      <c r="R86" s="1">
        <v>0</v>
      </c>
      <c r="S86" s="1">
        <v>0</v>
      </c>
      <c r="T86" s="1">
        <v>1</v>
      </c>
      <c r="U86" s="3" t="s">
        <v>82</v>
      </c>
      <c r="V86" s="3">
        <v>320.45002699999998</v>
      </c>
      <c r="W86" s="3">
        <v>627.764591</v>
      </c>
      <c r="X86" s="3">
        <v>112.212884182</v>
      </c>
      <c r="Y86">
        <v>176.07920999999999</v>
      </c>
      <c r="Z86">
        <v>338.56154199999997</v>
      </c>
      <c r="AA86">
        <v>355.219382</v>
      </c>
      <c r="AB86">
        <v>96.786252000000005</v>
      </c>
      <c r="AC86">
        <v>363.43364200000002</v>
      </c>
      <c r="AD86">
        <f t="shared" si="18"/>
        <v>5.7697263422067468</v>
      </c>
      <c r="AE86">
        <f t="shared" si="19"/>
        <v>6.442165241096923</v>
      </c>
      <c r="AF86">
        <f t="shared" si="21"/>
        <v>4.7203978187775144</v>
      </c>
      <c r="AG86">
        <f t="shared" si="22"/>
        <v>5.1709339506111398</v>
      </c>
      <c r="AH86">
        <f t="shared" si="23"/>
        <v>5.8247058838036283</v>
      </c>
      <c r="AI86">
        <f t="shared" si="24"/>
        <v>5.8727355760707622</v>
      </c>
      <c r="AJ86">
        <f t="shared" si="25"/>
        <v>4.572504959402667</v>
      </c>
      <c r="AK86">
        <f t="shared" si="26"/>
        <v>5.8955967273513954</v>
      </c>
      <c r="AL86">
        <v>1075.462882</v>
      </c>
      <c r="AM86">
        <v>363.43364200000002</v>
      </c>
      <c r="AN86">
        <v>398.35955100000001</v>
      </c>
      <c r="AO86">
        <v>320.45002699999998</v>
      </c>
      <c r="AP86">
        <v>96.786252000000005</v>
      </c>
      <c r="AQ86">
        <v>2074.7625630000002</v>
      </c>
      <c r="AR86">
        <f t="shared" si="20"/>
        <v>6.9805064357923694</v>
      </c>
      <c r="AS86">
        <f t="shared" si="27"/>
        <v>5.8955967273513954</v>
      </c>
      <c r="AT86">
        <f t="shared" si="28"/>
        <v>5.9873549919416069</v>
      </c>
      <c r="AU86">
        <f t="shared" si="29"/>
        <v>5.7697263422067468</v>
      </c>
      <c r="AV86">
        <f t="shared" si="30"/>
        <v>4.572504959402667</v>
      </c>
      <c r="AW86">
        <f t="shared" si="31"/>
        <v>7.6376019986475967</v>
      </c>
      <c r="AX86">
        <v>13.8325</v>
      </c>
      <c r="AY86">
        <v>50.556800000000003</v>
      </c>
    </row>
    <row r="87" spans="1:51" s="3" customFormat="1">
      <c r="A87" s="1">
        <v>4685</v>
      </c>
      <c r="B87" s="7">
        <v>1</v>
      </c>
      <c r="C87" s="1">
        <v>1</v>
      </c>
      <c r="D87" s="1">
        <v>0</v>
      </c>
      <c r="E87" s="1">
        <v>0</v>
      </c>
      <c r="F87" s="1">
        <v>0</v>
      </c>
      <c r="G87" s="1">
        <v>1</v>
      </c>
      <c r="H87" s="1">
        <v>0</v>
      </c>
      <c r="I87" s="1">
        <v>4</v>
      </c>
      <c r="J87" s="1">
        <v>0</v>
      </c>
      <c r="K87" s="1">
        <v>0</v>
      </c>
      <c r="L87" s="1">
        <v>1</v>
      </c>
      <c r="M87" s="1">
        <v>3</v>
      </c>
      <c r="N87" s="15">
        <v>66.166666666666671</v>
      </c>
      <c r="O87" s="15">
        <f t="shared" si="17"/>
        <v>4.1921768114591353</v>
      </c>
      <c r="P87" s="1">
        <v>3</v>
      </c>
      <c r="Q87" s="1">
        <v>0</v>
      </c>
      <c r="R87" s="1">
        <v>0</v>
      </c>
      <c r="S87" s="1">
        <v>0</v>
      </c>
      <c r="T87" s="1">
        <v>1</v>
      </c>
      <c r="U87" s="3" t="s">
        <v>84</v>
      </c>
      <c r="V87" s="3">
        <v>63.379871999999999</v>
      </c>
      <c r="W87" s="3">
        <v>385.51646099999999</v>
      </c>
      <c r="X87" s="3">
        <v>325.88121027300002</v>
      </c>
      <c r="Y87">
        <v>71.085318000000001</v>
      </c>
      <c r="Z87">
        <v>164.12647799999999</v>
      </c>
      <c r="AA87">
        <v>281.70398899999998</v>
      </c>
      <c r="AB87">
        <v>63.379871999999999</v>
      </c>
      <c r="AC87">
        <v>415.82211999999998</v>
      </c>
      <c r="AD87">
        <f t="shared" si="18"/>
        <v>4.1491463346962041</v>
      </c>
      <c r="AE87">
        <f t="shared" si="19"/>
        <v>5.9545838924808532</v>
      </c>
      <c r="AF87">
        <f t="shared" si="21"/>
        <v>5.7865329292964756</v>
      </c>
      <c r="AG87">
        <f t="shared" si="22"/>
        <v>4.2638808175952745</v>
      </c>
      <c r="AH87">
        <f t="shared" si="23"/>
        <v>5.1006373379137147</v>
      </c>
      <c r="AI87">
        <f t="shared" si="24"/>
        <v>5.6408568352364528</v>
      </c>
      <c r="AJ87">
        <f t="shared" si="25"/>
        <v>4.1491463346962041</v>
      </c>
      <c r="AK87">
        <f t="shared" si="26"/>
        <v>6.030257572662113</v>
      </c>
      <c r="AL87">
        <v>993.15813200000002</v>
      </c>
      <c r="AM87">
        <v>447.430046</v>
      </c>
      <c r="AN87">
        <v>415.82211999999998</v>
      </c>
      <c r="AO87">
        <v>126.70675799999999</v>
      </c>
      <c r="AP87">
        <v>63.379871999999999</v>
      </c>
      <c r="AQ87">
        <v>2084.9143490000001</v>
      </c>
      <c r="AR87">
        <f t="shared" si="20"/>
        <v>6.9008898980938485</v>
      </c>
      <c r="AS87">
        <f t="shared" si="27"/>
        <v>6.1035202037076761</v>
      </c>
      <c r="AT87">
        <f t="shared" si="28"/>
        <v>6.030257572662113</v>
      </c>
      <c r="AU87">
        <f t="shared" si="29"/>
        <v>4.8418754244997473</v>
      </c>
      <c r="AV87">
        <f t="shared" si="30"/>
        <v>4.1491463346962041</v>
      </c>
      <c r="AW87">
        <f t="shared" si="31"/>
        <v>7.6424830537728043</v>
      </c>
      <c r="AX87">
        <v>13.8346</v>
      </c>
      <c r="AY87">
        <v>50.554499999999997</v>
      </c>
    </row>
    <row r="88" spans="1:51" s="3" customFormat="1">
      <c r="A88" s="1">
        <v>4686</v>
      </c>
      <c r="B88" s="7">
        <v>1</v>
      </c>
      <c r="C88" s="1">
        <v>0</v>
      </c>
      <c r="D88" s="1">
        <v>1</v>
      </c>
      <c r="E88" s="1">
        <v>0</v>
      </c>
      <c r="F88" s="1">
        <v>0</v>
      </c>
      <c r="G88" s="1">
        <v>0</v>
      </c>
      <c r="H88" s="1">
        <v>0</v>
      </c>
      <c r="I88" s="1">
        <v>1</v>
      </c>
      <c r="J88" s="1">
        <v>1</v>
      </c>
      <c r="K88" s="1">
        <v>0</v>
      </c>
      <c r="L88" s="1">
        <v>0</v>
      </c>
      <c r="M88" s="1">
        <v>1</v>
      </c>
      <c r="N88" s="15">
        <v>51.870370370370374</v>
      </c>
      <c r="O88" s="15">
        <f t="shared" si="17"/>
        <v>3.9487477286958343</v>
      </c>
      <c r="P88" s="1">
        <v>1</v>
      </c>
      <c r="Q88" s="1">
        <v>1</v>
      </c>
      <c r="R88" s="1">
        <v>1</v>
      </c>
      <c r="S88" s="1">
        <v>0</v>
      </c>
      <c r="T88" s="1">
        <v>0</v>
      </c>
      <c r="U88" s="3" t="s">
        <v>82</v>
      </c>
      <c r="V88" s="3">
        <v>228.07728499999999</v>
      </c>
      <c r="W88" s="3">
        <v>225.973569</v>
      </c>
      <c r="X88" s="3">
        <v>92.113414811400006</v>
      </c>
      <c r="Y88">
        <v>5.9768160000000004</v>
      </c>
      <c r="Z88">
        <v>212.36126200000001</v>
      </c>
      <c r="AA88">
        <v>451.150893</v>
      </c>
      <c r="AB88">
        <v>87.552188000000001</v>
      </c>
      <c r="AC88">
        <v>266.03502300000002</v>
      </c>
      <c r="AD88">
        <f t="shared" si="18"/>
        <v>5.4296845408155727</v>
      </c>
      <c r="AE88">
        <f t="shared" si="19"/>
        <v>5.4204180411055125</v>
      </c>
      <c r="AF88">
        <f t="shared" si="21"/>
        <v>4.5230205875015299</v>
      </c>
      <c r="AG88">
        <f t="shared" si="22"/>
        <v>1.7878879846936735</v>
      </c>
      <c r="AH88">
        <f t="shared" si="23"/>
        <v>5.3582888904365582</v>
      </c>
      <c r="AI88">
        <f t="shared" si="24"/>
        <v>6.1118018578245641</v>
      </c>
      <c r="AJ88">
        <f t="shared" si="25"/>
        <v>4.4722350498530465</v>
      </c>
      <c r="AK88">
        <f t="shared" si="26"/>
        <v>5.5836279655281036</v>
      </c>
      <c r="AL88">
        <v>998.05097000000001</v>
      </c>
      <c r="AM88">
        <v>266.03502300000002</v>
      </c>
      <c r="AN88">
        <v>271.41081300000002</v>
      </c>
      <c r="AO88">
        <v>188.39451199999999</v>
      </c>
      <c r="AP88">
        <v>5.9768160000000004</v>
      </c>
      <c r="AQ88">
        <v>2016.571788</v>
      </c>
      <c r="AR88">
        <f t="shared" si="20"/>
        <v>6.9058043471516148</v>
      </c>
      <c r="AS88">
        <f t="shared" si="27"/>
        <v>5.5836279655281036</v>
      </c>
      <c r="AT88">
        <f t="shared" si="28"/>
        <v>5.6036335881693846</v>
      </c>
      <c r="AU88">
        <f t="shared" si="29"/>
        <v>5.238538232206313</v>
      </c>
      <c r="AV88">
        <f t="shared" si="30"/>
        <v>1.7878879846936735</v>
      </c>
      <c r="AW88">
        <f t="shared" si="31"/>
        <v>7.6091542139772921</v>
      </c>
      <c r="AX88">
        <v>13.8367</v>
      </c>
      <c r="AY88">
        <v>50.552100000000003</v>
      </c>
    </row>
    <row r="89" spans="1:51" s="3" customFormat="1">
      <c r="A89" s="1">
        <v>4687</v>
      </c>
      <c r="B89" s="7">
        <v>1</v>
      </c>
      <c r="C89" s="1">
        <v>1</v>
      </c>
      <c r="D89" s="1">
        <v>1</v>
      </c>
      <c r="E89" s="1">
        <v>0</v>
      </c>
      <c r="F89" s="1">
        <v>0</v>
      </c>
      <c r="G89" s="1">
        <v>0</v>
      </c>
      <c r="H89" s="1">
        <v>0</v>
      </c>
      <c r="I89" s="1">
        <v>1</v>
      </c>
      <c r="J89" s="1">
        <v>1</v>
      </c>
      <c r="K89" s="1">
        <v>0</v>
      </c>
      <c r="L89" s="1">
        <v>0</v>
      </c>
      <c r="M89" s="1">
        <v>1</v>
      </c>
      <c r="N89" s="15">
        <v>49.944444444444443</v>
      </c>
      <c r="O89" s="15">
        <f t="shared" si="17"/>
        <v>3.9109112765754555</v>
      </c>
      <c r="P89" s="1">
        <v>1</v>
      </c>
      <c r="Q89" s="1">
        <v>1</v>
      </c>
      <c r="R89" s="1">
        <v>1</v>
      </c>
      <c r="S89" s="1">
        <v>0</v>
      </c>
      <c r="T89" s="1">
        <v>0</v>
      </c>
      <c r="U89" s="3" t="s">
        <v>84</v>
      </c>
      <c r="V89" s="3">
        <v>516.90295800000001</v>
      </c>
      <c r="W89" s="3">
        <v>199.996521</v>
      </c>
      <c r="X89" s="3">
        <v>192.372137353</v>
      </c>
      <c r="Y89">
        <v>27.707788999999998</v>
      </c>
      <c r="Z89">
        <v>199.996521</v>
      </c>
      <c r="AA89">
        <v>574.24616500000002</v>
      </c>
      <c r="AB89">
        <v>199.93173899999999</v>
      </c>
      <c r="AC89">
        <v>27.707788999999998</v>
      </c>
      <c r="AD89">
        <f t="shared" si="18"/>
        <v>6.2478551547625205</v>
      </c>
      <c r="AE89">
        <f t="shared" si="19"/>
        <v>5.2982999713967418</v>
      </c>
      <c r="AF89">
        <f t="shared" si="21"/>
        <v>5.2594317114921214</v>
      </c>
      <c r="AG89">
        <f t="shared" si="22"/>
        <v>3.3217135650021588</v>
      </c>
      <c r="AH89">
        <f t="shared" si="23"/>
        <v>5.2982999713967418</v>
      </c>
      <c r="AI89">
        <f t="shared" si="24"/>
        <v>6.3530581632708953</v>
      </c>
      <c r="AJ89">
        <f t="shared" si="25"/>
        <v>5.2979760032902288</v>
      </c>
      <c r="AK89">
        <f t="shared" si="26"/>
        <v>3.3217135650021588</v>
      </c>
      <c r="AL89">
        <v>1084.7127849999999</v>
      </c>
      <c r="AM89">
        <v>222.36471499999999</v>
      </c>
      <c r="AN89">
        <v>27.707788999999998</v>
      </c>
      <c r="AO89">
        <v>430.97896600000001</v>
      </c>
      <c r="AP89">
        <v>60.992102000000003</v>
      </c>
      <c r="AQ89">
        <v>1984.530391</v>
      </c>
      <c r="AR89">
        <f t="shared" si="20"/>
        <v>6.9890705166458345</v>
      </c>
      <c r="AS89">
        <f t="shared" si="27"/>
        <v>5.4043188942137608</v>
      </c>
      <c r="AT89">
        <f t="shared" si="28"/>
        <v>3.3217135650021588</v>
      </c>
      <c r="AU89">
        <f t="shared" si="29"/>
        <v>6.0660592861286302</v>
      </c>
      <c r="AV89">
        <f t="shared" si="30"/>
        <v>4.1107443803808108</v>
      </c>
      <c r="AW89">
        <f t="shared" si="31"/>
        <v>7.5931375862907924</v>
      </c>
      <c r="AX89">
        <v>13.838800000000001</v>
      </c>
      <c r="AY89">
        <v>50.549799999999998</v>
      </c>
    </row>
    <row r="90" spans="1:51" s="3" customFormat="1">
      <c r="A90" s="1">
        <v>4688</v>
      </c>
      <c r="B90" s="7">
        <v>1</v>
      </c>
      <c r="C90" s="1">
        <v>0</v>
      </c>
      <c r="D90" s="1">
        <v>1</v>
      </c>
      <c r="E90" s="1">
        <v>0</v>
      </c>
      <c r="F90" s="1">
        <v>0</v>
      </c>
      <c r="G90" s="1">
        <v>0</v>
      </c>
      <c r="H90" s="1">
        <v>0</v>
      </c>
      <c r="I90" s="1">
        <v>1</v>
      </c>
      <c r="J90" s="1">
        <v>1</v>
      </c>
      <c r="K90" s="1">
        <v>0</v>
      </c>
      <c r="L90" s="1">
        <v>0</v>
      </c>
      <c r="M90" s="1">
        <v>1</v>
      </c>
      <c r="N90" s="15">
        <v>55.574074074074069</v>
      </c>
      <c r="O90" s="15">
        <f t="shared" si="17"/>
        <v>4.0177167988760925</v>
      </c>
      <c r="P90" s="1">
        <v>1</v>
      </c>
      <c r="Q90" s="1">
        <v>1</v>
      </c>
      <c r="R90" s="1">
        <v>1</v>
      </c>
      <c r="S90" s="1">
        <v>0</v>
      </c>
      <c r="T90" s="1">
        <v>0</v>
      </c>
      <c r="U90" s="3" t="s">
        <v>84</v>
      </c>
      <c r="V90" s="3">
        <v>798.51580300000001</v>
      </c>
      <c r="W90" s="3">
        <v>274.67661700000002</v>
      </c>
      <c r="X90" s="3">
        <v>9.3659754421999999</v>
      </c>
      <c r="Y90">
        <v>14.038290999999999</v>
      </c>
      <c r="Z90">
        <v>225.06299799999999</v>
      </c>
      <c r="AA90">
        <v>284.638124</v>
      </c>
      <c r="AB90">
        <v>274.41203400000001</v>
      </c>
      <c r="AC90">
        <v>14.038290999999999</v>
      </c>
      <c r="AD90">
        <f t="shared" si="18"/>
        <v>6.6827547583170892</v>
      </c>
      <c r="AE90">
        <f t="shared" si="19"/>
        <v>5.6155944675269298</v>
      </c>
      <c r="AF90">
        <f t="shared" si="21"/>
        <v>2.2370834887421105</v>
      </c>
      <c r="AG90">
        <f t="shared" si="22"/>
        <v>2.6417886675420172</v>
      </c>
      <c r="AH90">
        <f t="shared" si="23"/>
        <v>5.4163803541253355</v>
      </c>
      <c r="AI90">
        <f t="shared" si="24"/>
        <v>5.6512186331144676</v>
      </c>
      <c r="AJ90">
        <f t="shared" si="25"/>
        <v>5.6146307505752286</v>
      </c>
      <c r="AK90">
        <f t="shared" si="26"/>
        <v>2.6417886675420172</v>
      </c>
      <c r="AL90">
        <v>876.66904</v>
      </c>
      <c r="AM90">
        <v>297.72436099999999</v>
      </c>
      <c r="AN90">
        <v>14.038290999999999</v>
      </c>
      <c r="AO90">
        <v>543.28513799999996</v>
      </c>
      <c r="AP90">
        <v>269.38393500000001</v>
      </c>
      <c r="AQ90">
        <v>1870.7510090000001</v>
      </c>
      <c r="AR90">
        <f t="shared" si="20"/>
        <v>6.7761295437243705</v>
      </c>
      <c r="AS90">
        <f t="shared" si="27"/>
        <v>5.69616809537583</v>
      </c>
      <c r="AT90">
        <f t="shared" si="28"/>
        <v>2.6417886675420172</v>
      </c>
      <c r="AU90">
        <f t="shared" si="29"/>
        <v>6.2976342981308635</v>
      </c>
      <c r="AV90">
        <f t="shared" si="30"/>
        <v>5.5961376296814702</v>
      </c>
      <c r="AW90">
        <f t="shared" si="31"/>
        <v>7.5340952383161959</v>
      </c>
      <c r="AX90">
        <v>13.8409</v>
      </c>
      <c r="AY90">
        <v>50.547499999999999</v>
      </c>
    </row>
    <row r="91" spans="1:51" s="3" customFormat="1">
      <c r="A91" s="1">
        <v>4689</v>
      </c>
      <c r="B91" s="7">
        <v>1</v>
      </c>
      <c r="C91" s="1">
        <v>1</v>
      </c>
      <c r="D91" s="1">
        <v>0</v>
      </c>
      <c r="E91" s="1">
        <v>1</v>
      </c>
      <c r="F91" s="1">
        <v>0</v>
      </c>
      <c r="G91" s="1">
        <v>0</v>
      </c>
      <c r="H91" s="1">
        <v>0</v>
      </c>
      <c r="I91" s="1">
        <v>2</v>
      </c>
      <c r="J91" s="1">
        <v>0</v>
      </c>
      <c r="K91" s="1">
        <v>1</v>
      </c>
      <c r="L91" s="1">
        <v>0</v>
      </c>
      <c r="M91" s="1">
        <v>2</v>
      </c>
      <c r="N91" s="15">
        <v>71.500000000000014</v>
      </c>
      <c r="O91" s="15">
        <f t="shared" si="17"/>
        <v>4.2696974496999625</v>
      </c>
      <c r="P91" s="1">
        <v>1</v>
      </c>
      <c r="Q91" s="1">
        <v>1</v>
      </c>
      <c r="R91" s="1">
        <v>1</v>
      </c>
      <c r="S91" s="1">
        <v>0</v>
      </c>
      <c r="T91" s="1">
        <v>0</v>
      </c>
      <c r="U91" s="3" t="s">
        <v>82</v>
      </c>
      <c r="V91" s="3">
        <v>881.683402</v>
      </c>
      <c r="W91" s="3">
        <v>472.134277</v>
      </c>
      <c r="X91" s="3">
        <v>35.685494196299999</v>
      </c>
      <c r="Y91">
        <v>39.774945000000002</v>
      </c>
      <c r="Z91">
        <v>39.774945000000002</v>
      </c>
      <c r="AA91">
        <v>43.625889999999998</v>
      </c>
      <c r="AB91">
        <v>471.91592400000002</v>
      </c>
      <c r="AC91">
        <v>140.93175500000001</v>
      </c>
      <c r="AD91">
        <f t="shared" si="18"/>
        <v>6.7818330369186244</v>
      </c>
      <c r="AE91">
        <f t="shared" si="19"/>
        <v>6.1572634302968137</v>
      </c>
      <c r="AF91">
        <f t="shared" si="21"/>
        <v>3.5747442811795951</v>
      </c>
      <c r="AG91">
        <f t="shared" si="22"/>
        <v>3.6832371914447677</v>
      </c>
      <c r="AH91">
        <f t="shared" si="23"/>
        <v>3.6832371914447677</v>
      </c>
      <c r="AI91">
        <f t="shared" si="24"/>
        <v>3.7756507814606226</v>
      </c>
      <c r="AJ91">
        <f t="shared" si="25"/>
        <v>6.1568008426003917</v>
      </c>
      <c r="AK91">
        <f t="shared" si="26"/>
        <v>4.948275766116728</v>
      </c>
      <c r="AL91">
        <v>582.542056</v>
      </c>
      <c r="AM91">
        <v>497.78262799999999</v>
      </c>
      <c r="AN91">
        <v>140.93175500000001</v>
      </c>
      <c r="AO91">
        <v>289.11658299999999</v>
      </c>
      <c r="AP91">
        <v>161.042641</v>
      </c>
      <c r="AQ91">
        <v>1744.432423</v>
      </c>
      <c r="AR91">
        <f t="shared" si="20"/>
        <v>6.3674013819752542</v>
      </c>
      <c r="AS91">
        <f t="shared" si="27"/>
        <v>6.210163491775341</v>
      </c>
      <c r="AT91">
        <f t="shared" si="28"/>
        <v>4.948275766116728</v>
      </c>
      <c r="AU91">
        <f t="shared" si="29"/>
        <v>5.6668300081520524</v>
      </c>
      <c r="AV91">
        <f t="shared" si="30"/>
        <v>5.0816691808493237</v>
      </c>
      <c r="AW91">
        <f t="shared" si="31"/>
        <v>7.4641845227025501</v>
      </c>
      <c r="AX91">
        <v>13.8431</v>
      </c>
      <c r="AY91">
        <v>50.545099999999998</v>
      </c>
    </row>
    <row r="92" spans="1:51" s="3" customFormat="1">
      <c r="A92" s="1">
        <v>4690</v>
      </c>
      <c r="B92" s="7">
        <v>1</v>
      </c>
      <c r="C92" s="1">
        <v>0</v>
      </c>
      <c r="D92" s="1">
        <v>1</v>
      </c>
      <c r="E92" s="1">
        <v>0</v>
      </c>
      <c r="F92" s="1">
        <v>0</v>
      </c>
      <c r="G92" s="1">
        <v>0</v>
      </c>
      <c r="H92" s="1">
        <v>0</v>
      </c>
      <c r="I92" s="1">
        <v>1</v>
      </c>
      <c r="J92" s="1">
        <v>1</v>
      </c>
      <c r="K92" s="1">
        <v>0</v>
      </c>
      <c r="L92" s="1">
        <v>0</v>
      </c>
      <c r="M92" s="1">
        <v>1</v>
      </c>
      <c r="N92" s="15">
        <v>43.296296296296291</v>
      </c>
      <c r="O92" s="15">
        <f t="shared" si="17"/>
        <v>3.7680670954677393</v>
      </c>
      <c r="P92" s="1">
        <v>1</v>
      </c>
      <c r="Q92" s="1">
        <v>1</v>
      </c>
      <c r="R92" s="1">
        <v>1</v>
      </c>
      <c r="S92" s="1">
        <v>0</v>
      </c>
      <c r="T92" s="1">
        <v>0</v>
      </c>
      <c r="U92" s="3" t="s">
        <v>82</v>
      </c>
      <c r="V92" s="3">
        <v>765.58941800000002</v>
      </c>
      <c r="W92" s="3">
        <v>413.384457</v>
      </c>
      <c r="X92" s="3">
        <v>23.5983777824</v>
      </c>
      <c r="Y92">
        <v>8.2649720000000002</v>
      </c>
      <c r="Z92">
        <v>140.14380199999999</v>
      </c>
      <c r="AA92">
        <v>140.80603199999999</v>
      </c>
      <c r="AB92">
        <v>740.31511399999999</v>
      </c>
      <c r="AC92">
        <v>38.893194000000001</v>
      </c>
      <c r="AD92">
        <f t="shared" si="18"/>
        <v>6.6406460182041416</v>
      </c>
      <c r="AE92">
        <f t="shared" si="19"/>
        <v>6.0243780485727765</v>
      </c>
      <c r="AF92">
        <f t="shared" si="21"/>
        <v>3.1611779716350989</v>
      </c>
      <c r="AG92">
        <f t="shared" si="22"/>
        <v>2.1120263434874547</v>
      </c>
      <c r="AH92">
        <f t="shared" si="23"/>
        <v>4.9426690525872203</v>
      </c>
      <c r="AI92">
        <f t="shared" si="24"/>
        <v>4.9473832837153875</v>
      </c>
      <c r="AJ92">
        <f t="shared" si="25"/>
        <v>6.6070759252881963</v>
      </c>
      <c r="AK92">
        <f t="shared" si="26"/>
        <v>3.6608192738772738</v>
      </c>
      <c r="AL92">
        <v>288.10137600000002</v>
      </c>
      <c r="AM92">
        <v>325.10144500000001</v>
      </c>
      <c r="AN92">
        <v>8.2649720000000002</v>
      </c>
      <c r="AO92">
        <v>13.805747</v>
      </c>
      <c r="AP92">
        <v>73.711449999999999</v>
      </c>
      <c r="AQ92">
        <v>1663.243704</v>
      </c>
      <c r="AR92">
        <f t="shared" si="20"/>
        <v>5.6633124181984806</v>
      </c>
      <c r="AS92">
        <f t="shared" si="27"/>
        <v>5.784137272086201</v>
      </c>
      <c r="AT92">
        <f t="shared" si="28"/>
        <v>2.1120263434874547</v>
      </c>
      <c r="AU92">
        <f t="shared" si="29"/>
        <v>2.6250849547475892</v>
      </c>
      <c r="AV92">
        <f t="shared" si="30"/>
        <v>4.3001581466940504</v>
      </c>
      <c r="AW92">
        <f t="shared" si="31"/>
        <v>7.4165250132548444</v>
      </c>
      <c r="AX92">
        <v>13.8452</v>
      </c>
      <c r="AY92">
        <v>50.5428</v>
      </c>
    </row>
    <row r="93" spans="1:51" s="3" customFormat="1">
      <c r="A93" s="1">
        <v>4691</v>
      </c>
      <c r="B93" s="7">
        <v>1</v>
      </c>
      <c r="C93" s="1">
        <v>1</v>
      </c>
      <c r="D93" s="1">
        <v>1</v>
      </c>
      <c r="E93" s="1">
        <v>0</v>
      </c>
      <c r="F93" s="1">
        <v>0</v>
      </c>
      <c r="G93" s="1">
        <v>0</v>
      </c>
      <c r="H93" s="1">
        <v>0</v>
      </c>
      <c r="I93" s="1">
        <v>1</v>
      </c>
      <c r="J93" s="1">
        <v>1</v>
      </c>
      <c r="K93" s="1">
        <v>0</v>
      </c>
      <c r="L93" s="1">
        <v>0</v>
      </c>
      <c r="M93" s="1">
        <v>1</v>
      </c>
      <c r="N93" s="15">
        <v>45.018518518518526</v>
      </c>
      <c r="O93" s="15">
        <f t="shared" si="17"/>
        <v>3.8070739277518491</v>
      </c>
      <c r="P93" s="1">
        <v>1</v>
      </c>
      <c r="Q93" s="1">
        <v>1</v>
      </c>
      <c r="R93" s="1">
        <v>1</v>
      </c>
      <c r="S93" s="1">
        <v>0</v>
      </c>
      <c r="T93" s="1">
        <v>0</v>
      </c>
      <c r="U93" s="3" t="s">
        <v>83</v>
      </c>
      <c r="V93" s="3">
        <v>649.47613200000001</v>
      </c>
      <c r="W93" s="3">
        <v>360.252048</v>
      </c>
      <c r="X93" s="3">
        <v>7.3010548286399999</v>
      </c>
      <c r="Y93">
        <v>23.46687</v>
      </c>
      <c r="Z93">
        <v>204.94685699999999</v>
      </c>
      <c r="AA93">
        <v>438.985975</v>
      </c>
      <c r="AB93">
        <v>725.46078399999999</v>
      </c>
      <c r="AC93">
        <v>61.727350999999999</v>
      </c>
      <c r="AD93">
        <f t="shared" si="18"/>
        <v>6.4761660871675213</v>
      </c>
      <c r="AE93">
        <f t="shared" si="19"/>
        <v>5.8868039198044855</v>
      </c>
      <c r="AF93">
        <f t="shared" si="21"/>
        <v>1.9880188347896215</v>
      </c>
      <c r="AG93">
        <f t="shared" si="22"/>
        <v>3.1555896392310752</v>
      </c>
      <c r="AH93">
        <f t="shared" si="23"/>
        <v>5.3227507113850869</v>
      </c>
      <c r="AI93">
        <f t="shared" si="24"/>
        <v>6.084467464956635</v>
      </c>
      <c r="AJ93">
        <f t="shared" si="25"/>
        <v>6.5868070171072555</v>
      </c>
      <c r="AK93">
        <f t="shared" si="26"/>
        <v>4.1227271228007591</v>
      </c>
      <c r="AL93">
        <v>61.727350999999999</v>
      </c>
      <c r="AM93">
        <v>181.36698200000001</v>
      </c>
      <c r="AN93">
        <v>23.46687</v>
      </c>
      <c r="AO93">
        <v>36.131515</v>
      </c>
      <c r="AP93">
        <v>28.649636999999998</v>
      </c>
      <c r="AQ93">
        <v>1633.9261799999999</v>
      </c>
      <c r="AR93">
        <f t="shared" si="20"/>
        <v>4.1227271228007591</v>
      </c>
      <c r="AS93">
        <f t="shared" si="27"/>
        <v>5.2005225034732421</v>
      </c>
      <c r="AT93">
        <f t="shared" si="28"/>
        <v>3.1555896392310752</v>
      </c>
      <c r="AU93">
        <f t="shared" si="29"/>
        <v>3.5871654761929688</v>
      </c>
      <c r="AV93">
        <f t="shared" si="30"/>
        <v>3.3551407729234133</v>
      </c>
      <c r="AW93">
        <f t="shared" si="31"/>
        <v>7.3987410969208351</v>
      </c>
      <c r="AX93">
        <v>13.847300000000001</v>
      </c>
      <c r="AY93">
        <v>50.540500000000002</v>
      </c>
    </row>
    <row r="94" spans="1:51" s="3" customFormat="1">
      <c r="A94" s="1">
        <v>4692</v>
      </c>
      <c r="B94" s="7">
        <v>1</v>
      </c>
      <c r="C94" s="1">
        <v>0</v>
      </c>
      <c r="D94" s="1">
        <v>1</v>
      </c>
      <c r="E94" s="1">
        <v>0</v>
      </c>
      <c r="F94" s="1">
        <v>0</v>
      </c>
      <c r="G94" s="1">
        <v>0</v>
      </c>
      <c r="H94" s="1">
        <v>0</v>
      </c>
      <c r="I94" s="1">
        <v>1</v>
      </c>
      <c r="J94" s="1">
        <v>1</v>
      </c>
      <c r="K94" s="1">
        <v>0</v>
      </c>
      <c r="L94" s="1">
        <v>0</v>
      </c>
      <c r="M94" s="1">
        <v>1</v>
      </c>
      <c r="N94" s="15">
        <v>47.851851851851855</v>
      </c>
      <c r="O94" s="15">
        <f t="shared" si="17"/>
        <v>3.8681098183382181</v>
      </c>
      <c r="P94" s="1">
        <v>1</v>
      </c>
      <c r="Q94" s="1">
        <v>1</v>
      </c>
      <c r="R94" s="1">
        <v>1</v>
      </c>
      <c r="S94" s="1">
        <v>0</v>
      </c>
      <c r="T94" s="1">
        <v>0</v>
      </c>
      <c r="U94" s="3" t="s">
        <v>84</v>
      </c>
      <c r="V94" s="3">
        <v>535.86804600000005</v>
      </c>
      <c r="W94" s="3">
        <v>451.38596999999999</v>
      </c>
      <c r="X94" s="3">
        <v>3.8675019872399998</v>
      </c>
      <c r="Y94">
        <v>3.9790839999999998</v>
      </c>
      <c r="Z94">
        <v>374.18512800000002</v>
      </c>
      <c r="AA94">
        <v>666.93439100000001</v>
      </c>
      <c r="AB94">
        <v>601.90155200000004</v>
      </c>
      <c r="AC94">
        <v>11.934875</v>
      </c>
      <c r="AD94">
        <f t="shared" si="18"/>
        <v>6.2838879479270124</v>
      </c>
      <c r="AE94">
        <f t="shared" si="19"/>
        <v>6.1123227828193274</v>
      </c>
      <c r="AF94">
        <f t="shared" si="21"/>
        <v>1.3526088172955921</v>
      </c>
      <c r="AG94">
        <f t="shared" si="22"/>
        <v>1.3810516420538284</v>
      </c>
      <c r="AH94">
        <f t="shared" si="23"/>
        <v>5.9247506695974979</v>
      </c>
      <c r="AI94">
        <f t="shared" si="24"/>
        <v>6.5026916767596958</v>
      </c>
      <c r="AJ94">
        <f t="shared" si="25"/>
        <v>6.4000938970518133</v>
      </c>
      <c r="AK94">
        <f t="shared" si="26"/>
        <v>2.4794647863383767</v>
      </c>
      <c r="AL94">
        <v>11.934875</v>
      </c>
      <c r="AM94">
        <v>159.99662599999999</v>
      </c>
      <c r="AN94">
        <v>44.756027000000003</v>
      </c>
      <c r="AO94">
        <v>39.236634000000002</v>
      </c>
      <c r="AP94">
        <v>3.9790839999999998</v>
      </c>
      <c r="AQ94">
        <v>1659.23172</v>
      </c>
      <c r="AR94">
        <f t="shared" si="20"/>
        <v>2.4794647863383767</v>
      </c>
      <c r="AS94">
        <f t="shared" si="27"/>
        <v>5.0751527275114823</v>
      </c>
      <c r="AT94">
        <f t="shared" si="28"/>
        <v>3.8012261172163626</v>
      </c>
      <c r="AU94">
        <f t="shared" si="29"/>
        <v>3.6696108512013499</v>
      </c>
      <c r="AV94">
        <f t="shared" si="30"/>
        <v>1.3810516420538284</v>
      </c>
      <c r="AW94">
        <f t="shared" si="31"/>
        <v>7.4141099549395815</v>
      </c>
      <c r="AX94">
        <v>13.849399999999999</v>
      </c>
      <c r="AY94">
        <v>50.5381</v>
      </c>
    </row>
    <row r="95" spans="1:51" s="3" customFormat="1">
      <c r="A95" s="1">
        <v>4694</v>
      </c>
      <c r="B95" s="7">
        <v>1</v>
      </c>
      <c r="C95" s="1">
        <v>0</v>
      </c>
      <c r="D95" s="1">
        <v>0</v>
      </c>
      <c r="E95" s="1">
        <v>0</v>
      </c>
      <c r="F95" s="1">
        <v>0</v>
      </c>
      <c r="G95" s="1">
        <v>0</v>
      </c>
      <c r="H95" s="1">
        <v>1</v>
      </c>
      <c r="I95" s="1">
        <v>5</v>
      </c>
      <c r="J95" s="1">
        <v>0</v>
      </c>
      <c r="K95" s="1">
        <v>1</v>
      </c>
      <c r="L95" s="1">
        <v>0</v>
      </c>
      <c r="M95" s="1">
        <v>2</v>
      </c>
      <c r="N95" s="15">
        <v>63.537037037037031</v>
      </c>
      <c r="O95" s="15">
        <f t="shared" si="17"/>
        <v>4.1516229962941749</v>
      </c>
      <c r="P95" s="1">
        <v>1</v>
      </c>
      <c r="Q95" s="1">
        <v>1</v>
      </c>
      <c r="R95" s="1">
        <v>1</v>
      </c>
      <c r="S95" s="1">
        <v>0</v>
      </c>
      <c r="T95" s="1">
        <v>0</v>
      </c>
      <c r="U95" s="3" t="s">
        <v>84</v>
      </c>
      <c r="V95" s="3">
        <v>334.10827399999999</v>
      </c>
      <c r="W95" s="3">
        <v>750.33621000000005</v>
      </c>
      <c r="X95" s="3">
        <v>23.618979370400002</v>
      </c>
      <c r="Y95">
        <v>198.78065799999999</v>
      </c>
      <c r="Z95">
        <v>8.5971860000000007</v>
      </c>
      <c r="AA95">
        <v>281.36226499999998</v>
      </c>
      <c r="AB95">
        <v>320.58825899999999</v>
      </c>
      <c r="AC95">
        <v>4.0927429999999996</v>
      </c>
      <c r="AD95">
        <f t="shared" si="18"/>
        <v>5.8114651140964693</v>
      </c>
      <c r="AE95">
        <f t="shared" si="19"/>
        <v>6.6205213860828946</v>
      </c>
      <c r="AF95">
        <f t="shared" si="21"/>
        <v>3.1620505994376522</v>
      </c>
      <c r="AG95">
        <f t="shared" si="22"/>
        <v>5.2922019957265531</v>
      </c>
      <c r="AH95">
        <f t="shared" si="23"/>
        <v>2.1514349404124924</v>
      </c>
      <c r="AI95">
        <f t="shared" si="24"/>
        <v>5.6396430383181411</v>
      </c>
      <c r="AJ95">
        <f t="shared" si="25"/>
        <v>5.7701576175460252</v>
      </c>
      <c r="AK95">
        <f t="shared" si="26"/>
        <v>1.4092154054093937</v>
      </c>
      <c r="AL95">
        <v>4.0927429999999996</v>
      </c>
      <c r="AM95">
        <v>261.80660499999999</v>
      </c>
      <c r="AN95">
        <v>194.343704</v>
      </c>
      <c r="AO95">
        <v>391.501937</v>
      </c>
      <c r="AP95">
        <v>4.0927429999999996</v>
      </c>
      <c r="AQ95">
        <v>1860.0323069999999</v>
      </c>
      <c r="AR95">
        <f t="shared" si="20"/>
        <v>1.4092154054093937</v>
      </c>
      <c r="AS95">
        <f t="shared" si="27"/>
        <v>5.5676060823401308</v>
      </c>
      <c r="AT95">
        <f t="shared" si="28"/>
        <v>5.2696282616101326</v>
      </c>
      <c r="AU95">
        <f t="shared" si="29"/>
        <v>5.9699904630559111</v>
      </c>
      <c r="AV95">
        <f t="shared" si="30"/>
        <v>1.4092154054093937</v>
      </c>
      <c r="AW95">
        <f t="shared" si="31"/>
        <v>7.52834913591124</v>
      </c>
      <c r="AX95">
        <v>13.8537</v>
      </c>
      <c r="AY95">
        <v>50.533499999999997</v>
      </c>
    </row>
    <row r="96" spans="1:51" s="3" customFormat="1">
      <c r="A96" s="1">
        <v>4695</v>
      </c>
      <c r="B96" s="7">
        <v>1</v>
      </c>
      <c r="C96" s="1">
        <v>1</v>
      </c>
      <c r="D96" s="1">
        <v>1</v>
      </c>
      <c r="E96" s="1">
        <v>0</v>
      </c>
      <c r="F96" s="1">
        <v>0</v>
      </c>
      <c r="G96" s="1">
        <v>0</v>
      </c>
      <c r="H96" s="1">
        <v>0</v>
      </c>
      <c r="I96" s="1">
        <v>1</v>
      </c>
      <c r="J96" s="1">
        <v>1</v>
      </c>
      <c r="K96" s="1">
        <v>0</v>
      </c>
      <c r="L96" s="1">
        <v>0</v>
      </c>
      <c r="M96" s="1">
        <v>1</v>
      </c>
      <c r="N96" s="15">
        <v>52.555555555555564</v>
      </c>
      <c r="O96" s="15">
        <f t="shared" si="17"/>
        <v>3.9618708111557139</v>
      </c>
      <c r="P96" s="1">
        <v>1</v>
      </c>
      <c r="Q96" s="1">
        <v>1</v>
      </c>
      <c r="R96" s="1">
        <v>1</v>
      </c>
      <c r="S96" s="1">
        <v>0</v>
      </c>
      <c r="T96" s="1">
        <v>0</v>
      </c>
      <c r="U96" s="3" t="s">
        <v>82</v>
      </c>
      <c r="V96" s="3">
        <v>34.337420000000002</v>
      </c>
      <c r="W96" s="3">
        <v>968.65306999999996</v>
      </c>
      <c r="X96" s="3">
        <v>94.648265671299995</v>
      </c>
      <c r="Y96">
        <v>6.5752240000000004</v>
      </c>
      <c r="Z96">
        <v>33.877040000000001</v>
      </c>
      <c r="AA96">
        <v>6.5752240000000004</v>
      </c>
      <c r="AB96">
        <v>25.307331999999999</v>
      </c>
      <c r="AC96">
        <v>247.73580000000001</v>
      </c>
      <c r="AD96">
        <f t="shared" si="18"/>
        <v>3.5362357216043354</v>
      </c>
      <c r="AE96">
        <f t="shared" si="19"/>
        <v>6.8759065188873505</v>
      </c>
      <c r="AF96">
        <f t="shared" si="21"/>
        <v>4.5501675538878752</v>
      </c>
      <c r="AG96">
        <f t="shared" si="22"/>
        <v>1.8833086459245767</v>
      </c>
      <c r="AH96">
        <f t="shared" si="23"/>
        <v>3.5227374987888433</v>
      </c>
      <c r="AI96">
        <f t="shared" si="24"/>
        <v>1.8833086459245767</v>
      </c>
      <c r="AJ96">
        <f t="shared" si="25"/>
        <v>3.2310941561204198</v>
      </c>
      <c r="AK96">
        <f t="shared" si="26"/>
        <v>5.5123628557248985</v>
      </c>
      <c r="AL96">
        <v>247.73580000000001</v>
      </c>
      <c r="AM96">
        <v>338.87563299999999</v>
      </c>
      <c r="AN96">
        <v>31.033854000000002</v>
      </c>
      <c r="AO96">
        <v>686.145219</v>
      </c>
      <c r="AP96">
        <v>34.337420000000002</v>
      </c>
      <c r="AQ96">
        <v>2020.657152</v>
      </c>
      <c r="AR96">
        <f t="shared" si="20"/>
        <v>5.5123628557248985</v>
      </c>
      <c r="AS96">
        <f t="shared" si="27"/>
        <v>5.8256331757624924</v>
      </c>
      <c r="AT96">
        <f t="shared" si="28"/>
        <v>3.4350786731326002</v>
      </c>
      <c r="AU96">
        <f t="shared" si="29"/>
        <v>6.531089294827197</v>
      </c>
      <c r="AV96">
        <f t="shared" si="30"/>
        <v>3.5362357216043354</v>
      </c>
      <c r="AW96">
        <f t="shared" si="31"/>
        <v>7.6111780602615484</v>
      </c>
      <c r="AX96">
        <v>13.8558</v>
      </c>
      <c r="AY96">
        <v>50.531100000000002</v>
      </c>
    </row>
    <row r="97" spans="1:51" s="3" customFormat="1">
      <c r="A97" s="1">
        <v>4696</v>
      </c>
      <c r="B97" s="7">
        <v>1</v>
      </c>
      <c r="C97" s="1">
        <v>0</v>
      </c>
      <c r="D97" s="1">
        <v>0</v>
      </c>
      <c r="E97" s="1">
        <v>0</v>
      </c>
      <c r="F97" s="1">
        <v>0</v>
      </c>
      <c r="G97" s="1">
        <v>1</v>
      </c>
      <c r="H97" s="1">
        <v>0</v>
      </c>
      <c r="I97" s="1">
        <v>4</v>
      </c>
      <c r="J97" s="1">
        <v>0</v>
      </c>
      <c r="K97" s="1">
        <v>0</v>
      </c>
      <c r="L97" s="1">
        <v>1</v>
      </c>
      <c r="M97" s="1">
        <v>3</v>
      </c>
      <c r="N97" s="15">
        <v>44.777777777777779</v>
      </c>
      <c r="O97" s="15">
        <f t="shared" si="17"/>
        <v>3.8017119846104634</v>
      </c>
      <c r="P97" s="1">
        <v>3</v>
      </c>
      <c r="Q97" s="1">
        <v>0</v>
      </c>
      <c r="R97" s="1">
        <v>0</v>
      </c>
      <c r="S97" s="1">
        <v>0</v>
      </c>
      <c r="T97" s="1">
        <v>1</v>
      </c>
      <c r="U97" s="3" t="s">
        <v>82</v>
      </c>
      <c r="V97" s="3">
        <v>265.43343299999998</v>
      </c>
      <c r="W97" s="3">
        <v>1222.118289</v>
      </c>
      <c r="X97" s="3">
        <v>4.7732919761300003</v>
      </c>
      <c r="Y97">
        <v>278.16426999999999</v>
      </c>
      <c r="Z97">
        <v>152.99251599999999</v>
      </c>
      <c r="AA97">
        <v>9.3760929999999991</v>
      </c>
      <c r="AB97">
        <v>9.3760929999999991</v>
      </c>
      <c r="AC97">
        <v>459.31376799999998</v>
      </c>
      <c r="AD97">
        <f t="shared" si="18"/>
        <v>5.5813640860818445</v>
      </c>
      <c r="AE97">
        <f t="shared" si="19"/>
        <v>7.1083409345557724</v>
      </c>
      <c r="AF97">
        <f t="shared" si="21"/>
        <v>1.5630362086082799</v>
      </c>
      <c r="AG97">
        <f t="shared" si="22"/>
        <v>5.6282118384589754</v>
      </c>
      <c r="AH97">
        <f t="shared" si="23"/>
        <v>5.0303890051633768</v>
      </c>
      <c r="AI97">
        <f t="shared" si="24"/>
        <v>2.2381631517274441</v>
      </c>
      <c r="AJ97">
        <f t="shared" si="25"/>
        <v>2.2381631517274441</v>
      </c>
      <c r="AK97">
        <f t="shared" si="26"/>
        <v>6.1297335669329867</v>
      </c>
      <c r="AL97">
        <v>507.11109599999997</v>
      </c>
      <c r="AM97">
        <v>459.31376799999998</v>
      </c>
      <c r="AN97">
        <v>120.130623</v>
      </c>
      <c r="AO97">
        <v>984.03087100000005</v>
      </c>
      <c r="AP97">
        <v>258.902175</v>
      </c>
      <c r="AQ97">
        <v>2210.5181440000001</v>
      </c>
      <c r="AR97">
        <f t="shared" si="20"/>
        <v>6.2287301038473242</v>
      </c>
      <c r="AS97">
        <f t="shared" si="27"/>
        <v>6.1297335669329867</v>
      </c>
      <c r="AT97">
        <f t="shared" si="28"/>
        <v>4.7885796757682835</v>
      </c>
      <c r="AU97">
        <f t="shared" si="29"/>
        <v>6.8916572695276122</v>
      </c>
      <c r="AV97">
        <f t="shared" si="30"/>
        <v>5.556450287649203</v>
      </c>
      <c r="AW97">
        <f t="shared" si="31"/>
        <v>7.7009822213303272</v>
      </c>
      <c r="AX97">
        <v>13.857900000000001</v>
      </c>
      <c r="AY97">
        <v>50.528799999999997</v>
      </c>
    </row>
    <row r="98" spans="1:51" s="3" customFormat="1">
      <c r="A98" s="1">
        <v>4784</v>
      </c>
      <c r="B98" s="7">
        <v>0</v>
      </c>
      <c r="C98" s="1">
        <v>1</v>
      </c>
      <c r="D98" s="1">
        <v>0</v>
      </c>
      <c r="E98" s="1">
        <v>0</v>
      </c>
      <c r="F98" s="1">
        <v>0</v>
      </c>
      <c r="G98" s="1">
        <v>1</v>
      </c>
      <c r="H98" s="1">
        <v>0</v>
      </c>
      <c r="I98" s="1">
        <v>4</v>
      </c>
      <c r="J98" s="1">
        <v>0</v>
      </c>
      <c r="K98" s="1">
        <v>0</v>
      </c>
      <c r="L98" s="1">
        <v>1</v>
      </c>
      <c r="M98" s="1">
        <v>3</v>
      </c>
      <c r="N98" s="15">
        <v>65.962962962962962</v>
      </c>
      <c r="O98" s="15">
        <f t="shared" si="17"/>
        <v>4.1890934172853322</v>
      </c>
      <c r="P98" s="1">
        <v>3</v>
      </c>
      <c r="Q98" s="1">
        <v>0</v>
      </c>
      <c r="R98" s="1">
        <v>0</v>
      </c>
      <c r="S98" s="1">
        <v>0</v>
      </c>
      <c r="T98" s="1">
        <v>1</v>
      </c>
      <c r="U98" s="3" t="s">
        <v>82</v>
      </c>
      <c r="V98" s="3">
        <v>431.62983000000003</v>
      </c>
      <c r="W98" s="3">
        <v>809.33572700000002</v>
      </c>
      <c r="X98" s="3">
        <v>164.42135087</v>
      </c>
      <c r="Y98">
        <v>439.83987400000001</v>
      </c>
      <c r="Z98">
        <v>455.26371899999998</v>
      </c>
      <c r="AA98">
        <v>102.02816199999999</v>
      </c>
      <c r="AB98">
        <v>102.02816199999999</v>
      </c>
      <c r="AC98">
        <v>663.37326499999995</v>
      </c>
      <c r="AD98">
        <f t="shared" si="18"/>
        <v>6.067568345916877</v>
      </c>
      <c r="AE98">
        <f t="shared" si="19"/>
        <v>6.6962138210851592</v>
      </c>
      <c r="AF98">
        <f t="shared" si="21"/>
        <v>5.102432345661529</v>
      </c>
      <c r="AG98">
        <f t="shared" si="22"/>
        <v>6.0864107379490884</v>
      </c>
      <c r="AH98">
        <f t="shared" si="23"/>
        <v>6.1208768532442743</v>
      </c>
      <c r="AI98">
        <f t="shared" si="24"/>
        <v>4.6252488732154369</v>
      </c>
      <c r="AJ98">
        <f t="shared" si="25"/>
        <v>4.6252488732154369</v>
      </c>
      <c r="AK98">
        <f t="shared" si="26"/>
        <v>6.4973378257310337</v>
      </c>
      <c r="AL98">
        <v>802.10955899999999</v>
      </c>
      <c r="AM98">
        <v>663.37326499999995</v>
      </c>
      <c r="AN98">
        <v>518.06603600000005</v>
      </c>
      <c r="AO98">
        <v>457.91319800000002</v>
      </c>
      <c r="AP98">
        <v>344.97271799999999</v>
      </c>
      <c r="AQ98">
        <v>1892.7367200000001</v>
      </c>
      <c r="AR98">
        <f t="shared" si="20"/>
        <v>6.6872452057685168</v>
      </c>
      <c r="AS98">
        <f t="shared" si="27"/>
        <v>6.4973378257310337</v>
      </c>
      <c r="AT98">
        <f t="shared" si="28"/>
        <v>6.2501027167597467</v>
      </c>
      <c r="AU98">
        <f t="shared" si="29"/>
        <v>6.1266796421347713</v>
      </c>
      <c r="AV98">
        <f t="shared" si="30"/>
        <v>5.8434653356436392</v>
      </c>
      <c r="AW98">
        <f t="shared" si="31"/>
        <v>7.5457790607125999</v>
      </c>
      <c r="AX98">
        <v>13.8361</v>
      </c>
      <c r="AY98">
        <v>50.558100000000003</v>
      </c>
    </row>
    <row r="99" spans="1:51" s="3" customFormat="1">
      <c r="A99" s="1">
        <v>4785</v>
      </c>
      <c r="B99" s="7">
        <v>0</v>
      </c>
      <c r="C99" s="1">
        <v>0</v>
      </c>
      <c r="D99" s="1">
        <v>0</v>
      </c>
      <c r="E99" s="1">
        <v>0</v>
      </c>
      <c r="F99" s="1">
        <v>0</v>
      </c>
      <c r="G99" s="1">
        <v>1</v>
      </c>
      <c r="H99" s="1">
        <v>0</v>
      </c>
      <c r="I99" s="1">
        <v>4</v>
      </c>
      <c r="J99" s="1">
        <v>0</v>
      </c>
      <c r="K99" s="1">
        <v>0</v>
      </c>
      <c r="L99" s="1">
        <v>1</v>
      </c>
      <c r="M99" s="1">
        <v>3</v>
      </c>
      <c r="N99" s="15">
        <v>46.388888888888886</v>
      </c>
      <c r="O99" s="15">
        <f t="shared" si="17"/>
        <v>3.8370599669546905</v>
      </c>
      <c r="P99" s="1">
        <v>3</v>
      </c>
      <c r="Q99" s="1">
        <v>0</v>
      </c>
      <c r="R99" s="1">
        <v>0</v>
      </c>
      <c r="S99" s="1">
        <v>0</v>
      </c>
      <c r="T99" s="1">
        <v>1</v>
      </c>
      <c r="U99" s="3" t="s">
        <v>82</v>
      </c>
      <c r="V99" s="3">
        <v>148.43705299999999</v>
      </c>
      <c r="W99" s="3">
        <v>623.72210700000005</v>
      </c>
      <c r="X99" s="3">
        <v>5.5344479178699997</v>
      </c>
      <c r="Y99">
        <v>157.54028199999999</v>
      </c>
      <c r="Z99">
        <v>226.32970900000001</v>
      </c>
      <c r="AA99">
        <v>189.520262</v>
      </c>
      <c r="AB99">
        <v>146.54451900000001</v>
      </c>
      <c r="AC99">
        <v>652.29742599999997</v>
      </c>
      <c r="AD99">
        <f t="shared" si="18"/>
        <v>5.0001609828560047</v>
      </c>
      <c r="AE99">
        <f t="shared" si="19"/>
        <v>6.4357049278293657</v>
      </c>
      <c r="AF99">
        <f t="shared" si="21"/>
        <v>1.7109918173502612</v>
      </c>
      <c r="AG99">
        <f t="shared" si="22"/>
        <v>5.0596811842951581</v>
      </c>
      <c r="AH99">
        <f t="shared" si="23"/>
        <v>5.4219928255075862</v>
      </c>
      <c r="AI99">
        <f t="shared" si="24"/>
        <v>5.2444959422894222</v>
      </c>
      <c r="AJ99">
        <f t="shared" si="25"/>
        <v>4.9873292662527877</v>
      </c>
      <c r="AK99">
        <f t="shared" si="26"/>
        <v>6.480500632757165</v>
      </c>
      <c r="AL99">
        <v>697.06356100000005</v>
      </c>
      <c r="AM99">
        <v>666.98632699999996</v>
      </c>
      <c r="AN99">
        <v>223.31241199999999</v>
      </c>
      <c r="AO99">
        <v>159.704148</v>
      </c>
      <c r="AP99">
        <v>146.54451900000001</v>
      </c>
      <c r="AQ99">
        <v>1793.513907</v>
      </c>
      <c r="AR99">
        <f t="shared" si="20"/>
        <v>6.546876598855274</v>
      </c>
      <c r="AS99">
        <f t="shared" si="27"/>
        <v>6.5027695464551361</v>
      </c>
      <c r="AT99">
        <f t="shared" si="28"/>
        <v>5.4085717417169406</v>
      </c>
      <c r="AU99">
        <f t="shared" si="29"/>
        <v>5.0733230285843449</v>
      </c>
      <c r="AV99">
        <f t="shared" si="30"/>
        <v>4.9873292662527877</v>
      </c>
      <c r="AW99">
        <f t="shared" si="31"/>
        <v>7.4919320510543459</v>
      </c>
      <c r="AX99">
        <v>13.838200000000001</v>
      </c>
      <c r="AY99">
        <v>50.555799999999998</v>
      </c>
    </row>
    <row r="100" spans="1:51" s="3" customFormat="1">
      <c r="A100" s="1">
        <v>4786</v>
      </c>
      <c r="B100" s="7">
        <v>1</v>
      </c>
      <c r="C100" s="1">
        <v>1</v>
      </c>
      <c r="D100" s="1">
        <v>1</v>
      </c>
      <c r="E100" s="1">
        <v>0</v>
      </c>
      <c r="F100" s="1">
        <v>0</v>
      </c>
      <c r="G100" s="1">
        <v>0</v>
      </c>
      <c r="H100" s="1">
        <v>0</v>
      </c>
      <c r="I100" s="1">
        <v>1</v>
      </c>
      <c r="J100" s="1">
        <v>1</v>
      </c>
      <c r="K100" s="1">
        <v>0</v>
      </c>
      <c r="L100" s="1">
        <v>0</v>
      </c>
      <c r="M100" s="1">
        <v>1</v>
      </c>
      <c r="N100" s="15">
        <v>53.555555555555557</v>
      </c>
      <c r="O100" s="15">
        <f t="shared" si="17"/>
        <v>3.9807195367143811</v>
      </c>
      <c r="P100" s="1">
        <v>1</v>
      </c>
      <c r="Q100" s="1">
        <v>1</v>
      </c>
      <c r="R100" s="1">
        <v>1</v>
      </c>
      <c r="S100" s="1">
        <v>0</v>
      </c>
      <c r="T100" s="1">
        <v>0</v>
      </c>
      <c r="U100" s="3" t="s">
        <v>83</v>
      </c>
      <c r="V100" s="3">
        <v>128.19472999999999</v>
      </c>
      <c r="W100" s="3">
        <v>510.36482000000001</v>
      </c>
      <c r="X100" s="3">
        <v>3.0171443252699999</v>
      </c>
      <c r="Y100">
        <v>21.251895999999999</v>
      </c>
      <c r="Z100">
        <v>43.674540999999998</v>
      </c>
      <c r="AA100">
        <v>252.276849</v>
      </c>
      <c r="AB100">
        <v>84.674659000000005</v>
      </c>
      <c r="AC100">
        <v>367.27615400000002</v>
      </c>
      <c r="AD100">
        <f t="shared" si="18"/>
        <v>4.8535504359973212</v>
      </c>
      <c r="AE100">
        <f t="shared" si="19"/>
        <v>6.235125803322763</v>
      </c>
      <c r="AF100">
        <f t="shared" si="21"/>
        <v>1.1043107963777994</v>
      </c>
      <c r="AG100">
        <f t="shared" si="22"/>
        <v>3.0564461149196553</v>
      </c>
      <c r="AH100">
        <f t="shared" si="23"/>
        <v>3.7767653465201332</v>
      </c>
      <c r="AI100">
        <f t="shared" si="24"/>
        <v>5.5305270916270732</v>
      </c>
      <c r="AJ100">
        <f t="shared" si="25"/>
        <v>4.4388163715330453</v>
      </c>
      <c r="AK100">
        <f t="shared" si="26"/>
        <v>5.9061140283113192</v>
      </c>
      <c r="AL100">
        <v>704.00601800000004</v>
      </c>
      <c r="AM100">
        <v>558.29743800000006</v>
      </c>
      <c r="AN100">
        <v>21.251895999999999</v>
      </c>
      <c r="AO100">
        <v>83.307967000000005</v>
      </c>
      <c r="AP100">
        <v>28.469588000000002</v>
      </c>
      <c r="AQ100">
        <v>1722.3404089999999</v>
      </c>
      <c r="AR100">
        <f t="shared" si="20"/>
        <v>6.5567869044169607</v>
      </c>
      <c r="AS100">
        <f t="shared" si="27"/>
        <v>6.324891863375103</v>
      </c>
      <c r="AT100">
        <f t="shared" si="28"/>
        <v>3.0564461149196553</v>
      </c>
      <c r="AU100">
        <f t="shared" si="29"/>
        <v>4.4225441868562712</v>
      </c>
      <c r="AV100">
        <f t="shared" si="30"/>
        <v>3.3488364298118594</v>
      </c>
      <c r="AW100">
        <f t="shared" si="31"/>
        <v>7.451439347797205</v>
      </c>
      <c r="AX100">
        <v>13.840400000000001</v>
      </c>
      <c r="AY100">
        <v>50.5535</v>
      </c>
    </row>
    <row r="101" spans="1:51" s="3" customFormat="1">
      <c r="A101" s="1">
        <v>4787</v>
      </c>
      <c r="B101" s="7">
        <v>1</v>
      </c>
      <c r="C101" s="1">
        <v>0</v>
      </c>
      <c r="D101" s="1">
        <v>1</v>
      </c>
      <c r="E101" s="1">
        <v>0</v>
      </c>
      <c r="F101" s="1">
        <v>0</v>
      </c>
      <c r="G101" s="1">
        <v>0</v>
      </c>
      <c r="H101" s="1">
        <v>0</v>
      </c>
      <c r="I101" s="1">
        <v>1</v>
      </c>
      <c r="J101" s="1">
        <v>1</v>
      </c>
      <c r="K101" s="1">
        <v>0</v>
      </c>
      <c r="L101" s="1">
        <v>0</v>
      </c>
      <c r="M101" s="1">
        <v>1</v>
      </c>
      <c r="N101" s="15">
        <v>47.888888888888886</v>
      </c>
      <c r="O101" s="15">
        <f t="shared" si="17"/>
        <v>3.8688835127675283</v>
      </c>
      <c r="P101" s="1">
        <v>1</v>
      </c>
      <c r="Q101" s="1">
        <v>1</v>
      </c>
      <c r="R101" s="1">
        <v>1</v>
      </c>
      <c r="S101" s="1">
        <v>0</v>
      </c>
      <c r="T101" s="1">
        <v>0</v>
      </c>
      <c r="U101" s="3" t="s">
        <v>84</v>
      </c>
      <c r="V101" s="3">
        <v>399.20456300000001</v>
      </c>
      <c r="W101" s="3">
        <v>496.79765700000002</v>
      </c>
      <c r="X101" s="3">
        <v>3.50073293672</v>
      </c>
      <c r="Y101">
        <v>68.951865999999995</v>
      </c>
      <c r="Z101">
        <v>278.517651</v>
      </c>
      <c r="AA101">
        <v>505.09308199999998</v>
      </c>
      <c r="AB101">
        <v>309.70725399999998</v>
      </c>
      <c r="AC101">
        <v>68.951865999999995</v>
      </c>
      <c r="AD101">
        <f t="shared" si="18"/>
        <v>5.9894739747327046</v>
      </c>
      <c r="AE101">
        <f t="shared" si="19"/>
        <v>6.208182814424573</v>
      </c>
      <c r="AF101">
        <f t="shared" si="21"/>
        <v>1.2529723570634801</v>
      </c>
      <c r="AG101">
        <f t="shared" si="22"/>
        <v>4.2334086669623074</v>
      </c>
      <c r="AH101">
        <f t="shared" si="23"/>
        <v>5.6294814361740668</v>
      </c>
      <c r="AI101">
        <f t="shared" si="24"/>
        <v>6.224742733082449</v>
      </c>
      <c r="AJ101">
        <f t="shared" si="25"/>
        <v>5.7356275093719482</v>
      </c>
      <c r="AK101">
        <f t="shared" si="26"/>
        <v>4.2334086669623074</v>
      </c>
      <c r="AL101">
        <v>811.34322399999996</v>
      </c>
      <c r="AM101">
        <v>520.45673699999998</v>
      </c>
      <c r="AN101">
        <v>68.951865999999995</v>
      </c>
      <c r="AO101">
        <v>252.94412800000001</v>
      </c>
      <c r="AP101">
        <v>236.362449</v>
      </c>
      <c r="AQ101">
        <v>1684.7123140000001</v>
      </c>
      <c r="AR101">
        <f t="shared" si="20"/>
        <v>6.6986911754377614</v>
      </c>
      <c r="AS101">
        <f t="shared" si="27"/>
        <v>6.2547067664448983</v>
      </c>
      <c r="AT101">
        <f t="shared" si="28"/>
        <v>4.2334086669623074</v>
      </c>
      <c r="AU101">
        <f t="shared" si="29"/>
        <v>5.5331686263945663</v>
      </c>
      <c r="AV101">
        <f t="shared" si="30"/>
        <v>5.4653664277370471</v>
      </c>
      <c r="AW101">
        <f t="shared" si="31"/>
        <v>7.4293500946786768</v>
      </c>
      <c r="AX101">
        <v>13.842499999999999</v>
      </c>
      <c r="AY101">
        <v>50.551099999999998</v>
      </c>
    </row>
    <row r="102" spans="1:51" s="3" customFormat="1">
      <c r="A102" s="1">
        <v>4788</v>
      </c>
      <c r="B102" s="7">
        <v>1</v>
      </c>
      <c r="C102" s="1">
        <v>1</v>
      </c>
      <c r="D102" s="1">
        <v>1</v>
      </c>
      <c r="E102" s="1">
        <v>0</v>
      </c>
      <c r="F102" s="1">
        <v>0</v>
      </c>
      <c r="G102" s="1">
        <v>0</v>
      </c>
      <c r="H102" s="1">
        <v>0</v>
      </c>
      <c r="I102" s="1">
        <v>1</v>
      </c>
      <c r="J102" s="1">
        <v>1</v>
      </c>
      <c r="K102" s="1">
        <v>0</v>
      </c>
      <c r="L102" s="1">
        <v>0</v>
      </c>
      <c r="M102" s="1">
        <v>1</v>
      </c>
      <c r="N102" s="15">
        <v>70.222222222222229</v>
      </c>
      <c r="O102" s="15">
        <f t="shared" si="17"/>
        <v>4.2516648168106386</v>
      </c>
      <c r="P102" s="1">
        <v>1</v>
      </c>
      <c r="Q102" s="1">
        <v>1</v>
      </c>
      <c r="R102" s="1">
        <v>1</v>
      </c>
      <c r="S102" s="1">
        <v>0</v>
      </c>
      <c r="T102" s="1">
        <v>0</v>
      </c>
      <c r="U102" s="3" t="s">
        <v>82</v>
      </c>
      <c r="V102" s="3">
        <v>668.65646400000003</v>
      </c>
      <c r="W102" s="3">
        <v>564.14262799999995</v>
      </c>
      <c r="X102" s="3">
        <v>4.7631701821499997</v>
      </c>
      <c r="Y102">
        <v>11.230216</v>
      </c>
      <c r="Z102">
        <v>302.03823199999999</v>
      </c>
      <c r="AA102">
        <v>462.52531399999998</v>
      </c>
      <c r="AB102">
        <v>563.88318200000003</v>
      </c>
      <c r="AC102">
        <v>11.230216</v>
      </c>
      <c r="AD102">
        <f t="shared" si="18"/>
        <v>6.5052704215120389</v>
      </c>
      <c r="AE102">
        <f t="shared" si="19"/>
        <v>6.3353071060524737</v>
      </c>
      <c r="AF102">
        <f t="shared" si="21"/>
        <v>1.560913451214013</v>
      </c>
      <c r="AG102">
        <f t="shared" si="22"/>
        <v>2.4186080027595001</v>
      </c>
      <c r="AH102">
        <f t="shared" si="23"/>
        <v>5.7105536053887587</v>
      </c>
      <c r="AI102">
        <f t="shared" si="24"/>
        <v>6.1367012884276582</v>
      </c>
      <c r="AJ102">
        <f t="shared" si="25"/>
        <v>6.3348471059314226</v>
      </c>
      <c r="AK102">
        <f t="shared" si="26"/>
        <v>2.4186080027595001</v>
      </c>
      <c r="AL102">
        <v>839.24321199999997</v>
      </c>
      <c r="AM102">
        <v>569.36320599999999</v>
      </c>
      <c r="AN102">
        <v>11.230216</v>
      </c>
      <c r="AO102">
        <v>497.444321</v>
      </c>
      <c r="AP102">
        <v>473.39842299999998</v>
      </c>
      <c r="AQ102">
        <v>1615.3563959999999</v>
      </c>
      <c r="AR102">
        <f t="shared" si="20"/>
        <v>6.7325005476534701</v>
      </c>
      <c r="AS102">
        <f t="shared" si="27"/>
        <v>6.3445185538589612</v>
      </c>
      <c r="AT102">
        <f t="shared" si="28"/>
        <v>2.4186080027595001</v>
      </c>
      <c r="AU102">
        <f t="shared" si="29"/>
        <v>6.2094836327474674</v>
      </c>
      <c r="AV102">
        <f t="shared" si="30"/>
        <v>6.1599373658533798</v>
      </c>
      <c r="AW102">
        <f t="shared" si="31"/>
        <v>7.3873108899485791</v>
      </c>
      <c r="AX102">
        <v>13.8446</v>
      </c>
      <c r="AY102">
        <v>50.5488</v>
      </c>
    </row>
    <row r="103" spans="1:51" s="3" customFormat="1">
      <c r="A103" s="1">
        <v>4789</v>
      </c>
      <c r="B103" s="7">
        <v>1</v>
      </c>
      <c r="C103" s="1">
        <v>0</v>
      </c>
      <c r="D103" s="1">
        <v>1</v>
      </c>
      <c r="E103" s="1">
        <v>0</v>
      </c>
      <c r="F103" s="1">
        <v>0</v>
      </c>
      <c r="G103" s="1">
        <v>0</v>
      </c>
      <c r="H103" s="1">
        <v>0</v>
      </c>
      <c r="I103" s="1">
        <v>1</v>
      </c>
      <c r="J103" s="1">
        <v>1</v>
      </c>
      <c r="K103" s="1">
        <v>0</v>
      </c>
      <c r="L103" s="1">
        <v>0</v>
      </c>
      <c r="M103" s="1">
        <v>1</v>
      </c>
      <c r="N103" s="15">
        <v>68.870370370370381</v>
      </c>
      <c r="O103" s="15">
        <f t="shared" si="17"/>
        <v>4.232226047360796</v>
      </c>
      <c r="P103" s="1">
        <v>1</v>
      </c>
      <c r="Q103" s="1">
        <v>1</v>
      </c>
      <c r="R103" s="1">
        <v>1</v>
      </c>
      <c r="S103" s="1">
        <v>0</v>
      </c>
      <c r="T103" s="1">
        <v>0</v>
      </c>
      <c r="U103" s="3" t="s">
        <v>84</v>
      </c>
      <c r="V103" s="3">
        <v>627.058447</v>
      </c>
      <c r="W103" s="3">
        <v>685.55365700000004</v>
      </c>
      <c r="X103" s="3">
        <v>176.413903651</v>
      </c>
      <c r="Y103">
        <v>19.026709</v>
      </c>
      <c r="Z103">
        <v>19.026709</v>
      </c>
      <c r="AA103">
        <v>296.38782700000002</v>
      </c>
      <c r="AB103">
        <v>634.73587899999995</v>
      </c>
      <c r="AC103">
        <v>300.85692</v>
      </c>
      <c r="AD103">
        <f t="shared" si="18"/>
        <v>6.4410397531943957</v>
      </c>
      <c r="AE103">
        <f t="shared" si="19"/>
        <v>6.5302267701914705</v>
      </c>
      <c r="AF103">
        <f t="shared" si="21"/>
        <v>5.1728329593498659</v>
      </c>
      <c r="AG103">
        <f t="shared" si="22"/>
        <v>2.9458437288854928</v>
      </c>
      <c r="AH103">
        <f t="shared" si="23"/>
        <v>2.9458437288854928</v>
      </c>
      <c r="AI103">
        <f t="shared" si="24"/>
        <v>5.6916688230778822</v>
      </c>
      <c r="AJ103">
        <f t="shared" si="25"/>
        <v>6.4532089737835685</v>
      </c>
      <c r="AK103">
        <f t="shared" si="26"/>
        <v>5.7066348028975922</v>
      </c>
      <c r="AL103">
        <v>539.85519499999998</v>
      </c>
      <c r="AM103">
        <v>454.46335800000003</v>
      </c>
      <c r="AN103">
        <v>300.85692</v>
      </c>
      <c r="AO103">
        <v>313.33468399999998</v>
      </c>
      <c r="AP103">
        <v>321.29222499999997</v>
      </c>
      <c r="AQ103">
        <v>1467.212127</v>
      </c>
      <c r="AR103">
        <f t="shared" si="20"/>
        <v>6.2913009461902858</v>
      </c>
      <c r="AS103">
        <f t="shared" si="27"/>
        <v>6.1191172899054829</v>
      </c>
      <c r="AT103">
        <f t="shared" si="28"/>
        <v>5.7066348028975922</v>
      </c>
      <c r="AU103">
        <f t="shared" si="29"/>
        <v>5.7472718972249472</v>
      </c>
      <c r="AV103">
        <f t="shared" si="30"/>
        <v>5.7723510672607068</v>
      </c>
      <c r="AW103">
        <f t="shared" si="31"/>
        <v>7.2911193668715315</v>
      </c>
      <c r="AX103">
        <v>13.8467</v>
      </c>
      <c r="AY103">
        <v>50.546500000000002</v>
      </c>
    </row>
    <row r="104" spans="1:51" s="3" customFormat="1">
      <c r="A104" s="1">
        <v>4790</v>
      </c>
      <c r="B104" s="7">
        <v>1</v>
      </c>
      <c r="C104" s="1">
        <v>1</v>
      </c>
      <c r="D104" s="1">
        <v>1</v>
      </c>
      <c r="E104" s="1">
        <v>0</v>
      </c>
      <c r="F104" s="1">
        <v>0</v>
      </c>
      <c r="G104" s="1">
        <v>0</v>
      </c>
      <c r="H104" s="1">
        <v>0</v>
      </c>
      <c r="I104" s="1">
        <v>1</v>
      </c>
      <c r="J104" s="1">
        <v>1</v>
      </c>
      <c r="K104" s="1">
        <v>0</v>
      </c>
      <c r="L104" s="1">
        <v>0</v>
      </c>
      <c r="M104" s="1">
        <v>1</v>
      </c>
      <c r="N104" s="15">
        <v>64.648148148148152</v>
      </c>
      <c r="O104" s="15">
        <f t="shared" si="17"/>
        <v>4.1689594605407621</v>
      </c>
      <c r="P104" s="1">
        <v>1</v>
      </c>
      <c r="Q104" s="1">
        <v>1</v>
      </c>
      <c r="R104" s="1">
        <v>1</v>
      </c>
      <c r="S104" s="1">
        <v>0</v>
      </c>
      <c r="T104" s="1">
        <v>0</v>
      </c>
      <c r="U104" s="3" t="s">
        <v>84</v>
      </c>
      <c r="V104" s="3">
        <v>480.744349</v>
      </c>
      <c r="W104" s="3">
        <v>691.17755499999998</v>
      </c>
      <c r="X104" s="3">
        <v>68.239423082900004</v>
      </c>
      <c r="Y104">
        <v>69.183791999999997</v>
      </c>
      <c r="Z104">
        <v>148.666293</v>
      </c>
      <c r="AA104">
        <v>355.242165</v>
      </c>
      <c r="AB104">
        <v>499.21319699999998</v>
      </c>
      <c r="AC104">
        <v>154.49650399999999</v>
      </c>
      <c r="AD104">
        <f t="shared" si="18"/>
        <v>6.1753356298496218</v>
      </c>
      <c r="AE104">
        <f t="shared" si="19"/>
        <v>6.5383967444510285</v>
      </c>
      <c r="AF104">
        <f t="shared" si="21"/>
        <v>4.2230224489111681</v>
      </c>
      <c r="AG104">
        <f t="shared" si="22"/>
        <v>4.2367666155367383</v>
      </c>
      <c r="AH104">
        <f t="shared" si="23"/>
        <v>5.0017041498958807</v>
      </c>
      <c r="AI104">
        <f t="shared" si="24"/>
        <v>5.8727997118430757</v>
      </c>
      <c r="AJ104">
        <f t="shared" si="25"/>
        <v>6.2130332530038617</v>
      </c>
      <c r="AK104">
        <f t="shared" si="26"/>
        <v>5.0401714682500716</v>
      </c>
      <c r="AL104">
        <v>241.987798</v>
      </c>
      <c r="AM104">
        <v>154.49650399999999</v>
      </c>
      <c r="AN104">
        <v>197.14472000000001</v>
      </c>
      <c r="AO104">
        <v>78.870408999999995</v>
      </c>
      <c r="AP104">
        <v>69.183791999999997</v>
      </c>
      <c r="AQ104">
        <v>1369.6884930000001</v>
      </c>
      <c r="AR104">
        <f t="shared" si="20"/>
        <v>5.4888873033978776</v>
      </c>
      <c r="AS104">
        <f t="shared" si="27"/>
        <v>5.0401714682500716</v>
      </c>
      <c r="AT104">
        <f t="shared" si="28"/>
        <v>5.2839380783266554</v>
      </c>
      <c r="AU104">
        <f t="shared" si="29"/>
        <v>4.3678061131451535</v>
      </c>
      <c r="AV104">
        <f t="shared" si="30"/>
        <v>4.2367666155367383</v>
      </c>
      <c r="AW104">
        <f t="shared" si="31"/>
        <v>7.2223386155957536</v>
      </c>
      <c r="AX104">
        <v>13.8489</v>
      </c>
      <c r="AY104">
        <v>50.5441</v>
      </c>
    </row>
    <row r="105" spans="1:51" s="3" customFormat="1">
      <c r="A105" s="1">
        <v>4794</v>
      </c>
      <c r="B105" s="7">
        <v>0</v>
      </c>
      <c r="C105" s="1">
        <v>1</v>
      </c>
      <c r="D105" s="1">
        <v>0</v>
      </c>
      <c r="E105" s="1">
        <v>0</v>
      </c>
      <c r="F105" s="1">
        <v>0</v>
      </c>
      <c r="G105" s="1">
        <v>0</v>
      </c>
      <c r="H105" s="1">
        <v>1</v>
      </c>
      <c r="I105" s="1">
        <v>5</v>
      </c>
      <c r="J105" s="1">
        <v>0</v>
      </c>
      <c r="K105" s="1">
        <v>1</v>
      </c>
      <c r="L105" s="1">
        <v>0</v>
      </c>
      <c r="M105" s="1">
        <v>2</v>
      </c>
      <c r="N105" s="15">
        <v>44.981481481481488</v>
      </c>
      <c r="O105" s="15">
        <f t="shared" si="17"/>
        <v>3.8062508824378982</v>
      </c>
      <c r="P105" s="1">
        <v>1</v>
      </c>
      <c r="Q105" s="1">
        <v>1</v>
      </c>
      <c r="R105" s="1">
        <v>1</v>
      </c>
      <c r="S105" s="1">
        <v>0</v>
      </c>
      <c r="T105" s="1">
        <v>0</v>
      </c>
      <c r="U105" s="3" t="s">
        <v>82</v>
      </c>
      <c r="V105" s="3">
        <v>241.14975699999999</v>
      </c>
      <c r="W105" s="3">
        <v>994.73026400000003</v>
      </c>
      <c r="X105" s="3">
        <v>44.287993223500003</v>
      </c>
      <c r="Y105">
        <v>301.66474499999998</v>
      </c>
      <c r="Z105">
        <v>28.664788000000001</v>
      </c>
      <c r="AA105">
        <v>284.599358</v>
      </c>
      <c r="AB105">
        <v>241.14975699999999</v>
      </c>
      <c r="AC105">
        <v>4.6233329999999997</v>
      </c>
      <c r="AD105">
        <f t="shared" si="18"/>
        <v>5.4854181388428991</v>
      </c>
      <c r="AE105">
        <f t="shared" si="19"/>
        <v>6.9024716089493747</v>
      </c>
      <c r="AF105">
        <f t="shared" si="21"/>
        <v>3.790713606985348</v>
      </c>
      <c r="AG105">
        <f t="shared" si="22"/>
        <v>5.709316284845781</v>
      </c>
      <c r="AH105">
        <f t="shared" si="23"/>
        <v>3.3556694705541728</v>
      </c>
      <c r="AI105">
        <f t="shared" si="24"/>
        <v>5.6510824298555971</v>
      </c>
      <c r="AJ105">
        <f t="shared" si="25"/>
        <v>5.4854181388428991</v>
      </c>
      <c r="AK105">
        <f t="shared" si="26"/>
        <v>1.5311158735605745</v>
      </c>
      <c r="AL105">
        <v>4.6233329999999997</v>
      </c>
      <c r="AM105">
        <v>4.6233329999999997</v>
      </c>
      <c r="AN105">
        <v>278.18363199999999</v>
      </c>
      <c r="AO105">
        <v>549.26368200000002</v>
      </c>
      <c r="AP105">
        <v>210.91700299999999</v>
      </c>
      <c r="AQ105">
        <v>1602.9307940000001</v>
      </c>
      <c r="AR105">
        <f t="shared" si="20"/>
        <v>1.5311158735605745</v>
      </c>
      <c r="AS105">
        <f t="shared" si="27"/>
        <v>1.5311158735605745</v>
      </c>
      <c r="AT105">
        <f t="shared" si="28"/>
        <v>5.6282814423882366</v>
      </c>
      <c r="AU105">
        <f t="shared" si="29"/>
        <v>6.3085786212867339</v>
      </c>
      <c r="AV105">
        <f t="shared" si="30"/>
        <v>5.3514647053824822</v>
      </c>
      <c r="AW105">
        <f t="shared" si="31"/>
        <v>7.3795889788765825</v>
      </c>
      <c r="AX105">
        <v>13.8573</v>
      </c>
      <c r="AY105">
        <v>50.534799999999997</v>
      </c>
    </row>
    <row r="106" spans="1:51" s="3" customFormat="1">
      <c r="A106" s="1">
        <v>4795</v>
      </c>
      <c r="B106" s="7">
        <v>0</v>
      </c>
      <c r="C106" s="1">
        <v>0</v>
      </c>
      <c r="D106" s="1">
        <v>0</v>
      </c>
      <c r="E106" s="1">
        <v>1</v>
      </c>
      <c r="F106" s="1">
        <v>0</v>
      </c>
      <c r="G106" s="1">
        <v>0</v>
      </c>
      <c r="H106" s="1">
        <v>0</v>
      </c>
      <c r="I106" s="1">
        <v>2</v>
      </c>
      <c r="J106" s="1">
        <v>0</v>
      </c>
      <c r="K106" s="1">
        <v>1</v>
      </c>
      <c r="L106" s="1">
        <v>0</v>
      </c>
      <c r="M106" s="1">
        <v>2</v>
      </c>
      <c r="N106" s="15">
        <v>26.111111111111114</v>
      </c>
      <c r="O106" s="15">
        <f t="shared" si="17"/>
        <v>3.2623609368079398</v>
      </c>
      <c r="P106" s="1">
        <v>1</v>
      </c>
      <c r="Q106" s="1">
        <v>1</v>
      </c>
      <c r="R106" s="1">
        <v>1</v>
      </c>
      <c r="S106" s="1">
        <v>0</v>
      </c>
      <c r="T106" s="1">
        <v>0</v>
      </c>
      <c r="U106" s="3" t="s">
        <v>82</v>
      </c>
      <c r="V106" s="3">
        <v>48.085839999999997</v>
      </c>
      <c r="W106" s="3">
        <v>1173.26991</v>
      </c>
      <c r="X106" s="3">
        <v>7.3599870628800002</v>
      </c>
      <c r="Y106">
        <v>4.8397119999999996</v>
      </c>
      <c r="Z106">
        <v>1.719962</v>
      </c>
      <c r="AA106">
        <v>34.233120999999997</v>
      </c>
      <c r="AB106">
        <v>56.025077000000003</v>
      </c>
      <c r="AC106">
        <v>49.153095999999998</v>
      </c>
      <c r="AD106">
        <f t="shared" si="18"/>
        <v>3.87298774707706</v>
      </c>
      <c r="AE106">
        <f t="shared" si="19"/>
        <v>7.0675499244857916</v>
      </c>
      <c r="AF106">
        <f t="shared" si="21"/>
        <v>1.9960581749783706</v>
      </c>
      <c r="AG106">
        <f t="shared" si="22"/>
        <v>1.5768552148258677</v>
      </c>
      <c r="AH106">
        <f t="shared" si="23"/>
        <v>0.54230219755805142</v>
      </c>
      <c r="AI106">
        <f t="shared" si="24"/>
        <v>3.5331936257155214</v>
      </c>
      <c r="AJ106">
        <f t="shared" si="25"/>
        <v>4.0257993940724806</v>
      </c>
      <c r="AK106">
        <f t="shared" si="26"/>
        <v>3.8949398354536897</v>
      </c>
      <c r="AL106">
        <v>83.376368999999997</v>
      </c>
      <c r="AM106">
        <v>49.153095999999998</v>
      </c>
      <c r="AN106">
        <v>1.719962</v>
      </c>
      <c r="AO106">
        <v>786.90030300000001</v>
      </c>
      <c r="AP106">
        <v>37.516762999999997</v>
      </c>
      <c r="AQ106">
        <v>1786.8190380000001</v>
      </c>
      <c r="AR106">
        <f t="shared" si="20"/>
        <v>4.4233649238910893</v>
      </c>
      <c r="AS106">
        <f t="shared" si="27"/>
        <v>3.8949398354536897</v>
      </c>
      <c r="AT106">
        <f t="shared" si="28"/>
        <v>0.54230219755805142</v>
      </c>
      <c r="AU106">
        <f t="shared" si="29"/>
        <v>6.6681015605961438</v>
      </c>
      <c r="AV106">
        <f t="shared" si="30"/>
        <v>3.6247878464290024</v>
      </c>
      <c r="AW106">
        <f t="shared" si="31"/>
        <v>7.4881922442230824</v>
      </c>
      <c r="AX106">
        <v>13.859500000000001</v>
      </c>
      <c r="AY106">
        <v>50.532499999999999</v>
      </c>
    </row>
    <row r="107" spans="1:51" s="3" customFormat="1">
      <c r="A107" s="1">
        <v>4796</v>
      </c>
      <c r="B107" s="7">
        <v>1</v>
      </c>
      <c r="C107" s="1">
        <v>1</v>
      </c>
      <c r="D107" s="1">
        <v>0</v>
      </c>
      <c r="E107" s="1">
        <v>0</v>
      </c>
      <c r="F107" s="1">
        <v>0</v>
      </c>
      <c r="G107" s="1">
        <v>1</v>
      </c>
      <c r="H107" s="1">
        <v>0</v>
      </c>
      <c r="I107" s="1">
        <v>4</v>
      </c>
      <c r="J107" s="1">
        <v>0</v>
      </c>
      <c r="K107" s="1">
        <v>0</v>
      </c>
      <c r="L107" s="1">
        <v>1</v>
      </c>
      <c r="M107" s="1">
        <v>3</v>
      </c>
      <c r="N107" s="15">
        <v>69.555555555555557</v>
      </c>
      <c r="O107" s="15">
        <f t="shared" si="17"/>
        <v>4.2421257937638792</v>
      </c>
      <c r="P107" s="1">
        <v>3</v>
      </c>
      <c r="Q107" s="1">
        <v>0</v>
      </c>
      <c r="R107" s="1">
        <v>0</v>
      </c>
      <c r="S107" s="1">
        <v>0</v>
      </c>
      <c r="T107" s="1">
        <v>1</v>
      </c>
      <c r="U107" s="3" t="s">
        <v>83</v>
      </c>
      <c r="V107" s="3">
        <v>251.62664799999999</v>
      </c>
      <c r="W107" s="3">
        <v>1389.9088549999999</v>
      </c>
      <c r="X107" s="3">
        <v>22.398526290700001</v>
      </c>
      <c r="Y107">
        <v>265.72131000000002</v>
      </c>
      <c r="Z107">
        <v>212.05432999999999</v>
      </c>
      <c r="AA107">
        <v>213.42828499999999</v>
      </c>
      <c r="AB107">
        <v>191.83761899999999</v>
      </c>
      <c r="AC107">
        <v>258.02756399999998</v>
      </c>
      <c r="AD107">
        <f t="shared" si="18"/>
        <v>5.5279464333672212</v>
      </c>
      <c r="AE107">
        <f t="shared" si="19"/>
        <v>7.2369934520323573</v>
      </c>
      <c r="AF107">
        <f t="shared" si="21"/>
        <v>3.108995166102948</v>
      </c>
      <c r="AG107">
        <f t="shared" si="22"/>
        <v>5.5824480527863933</v>
      </c>
      <c r="AH107">
        <f t="shared" si="23"/>
        <v>5.3568425154244519</v>
      </c>
      <c r="AI107">
        <f t="shared" si="24"/>
        <v>5.3633008746017428</v>
      </c>
      <c r="AJ107">
        <f t="shared" si="25"/>
        <v>5.2566492798176947</v>
      </c>
      <c r="AK107">
        <f t="shared" si="26"/>
        <v>5.5530664164242314</v>
      </c>
      <c r="AL107">
        <v>258.02756399999998</v>
      </c>
      <c r="AM107">
        <v>299.28746899999999</v>
      </c>
      <c r="AN107">
        <v>239.629448</v>
      </c>
      <c r="AO107">
        <v>1056.7561599999999</v>
      </c>
      <c r="AP107">
        <v>191.83761899999999</v>
      </c>
      <c r="AQ107">
        <v>1997.5687330000001</v>
      </c>
      <c r="AR107">
        <f t="shared" si="20"/>
        <v>5.5530664164242314</v>
      </c>
      <c r="AS107">
        <f t="shared" si="27"/>
        <v>5.7014045462908971</v>
      </c>
      <c r="AT107">
        <f t="shared" si="28"/>
        <v>5.479093763530515</v>
      </c>
      <c r="AU107">
        <f t="shared" si="29"/>
        <v>6.9629592686231909</v>
      </c>
      <c r="AV107">
        <f t="shared" si="30"/>
        <v>5.2566492798176947</v>
      </c>
      <c r="AW107">
        <f t="shared" si="31"/>
        <v>7.5996860865603262</v>
      </c>
      <c r="AX107">
        <v>13.861599999999999</v>
      </c>
      <c r="AY107">
        <v>50.530099999999997</v>
      </c>
    </row>
    <row r="108" spans="1:51" s="3" customFormat="1">
      <c r="A108" s="1">
        <v>4885</v>
      </c>
      <c r="B108" s="7">
        <v>1</v>
      </c>
      <c r="C108" s="1">
        <v>1</v>
      </c>
      <c r="D108" s="1">
        <v>0</v>
      </c>
      <c r="E108" s="1">
        <v>0</v>
      </c>
      <c r="F108" s="1">
        <v>0</v>
      </c>
      <c r="G108" s="1">
        <v>1</v>
      </c>
      <c r="H108" s="1">
        <v>0</v>
      </c>
      <c r="I108" s="1">
        <v>4</v>
      </c>
      <c r="J108" s="1">
        <v>0</v>
      </c>
      <c r="K108" s="1">
        <v>0</v>
      </c>
      <c r="L108" s="1">
        <v>1</v>
      </c>
      <c r="M108" s="1">
        <v>3</v>
      </c>
      <c r="N108" s="15">
        <v>61</v>
      </c>
      <c r="O108" s="15">
        <f t="shared" si="17"/>
        <v>4.1108738641733114</v>
      </c>
      <c r="P108" s="1">
        <v>3</v>
      </c>
      <c r="Q108" s="1">
        <v>0</v>
      </c>
      <c r="R108" s="1">
        <v>0</v>
      </c>
      <c r="S108" s="1">
        <v>0</v>
      </c>
      <c r="T108" s="1">
        <v>1</v>
      </c>
      <c r="U108" s="3" t="s">
        <v>83</v>
      </c>
      <c r="V108" s="3">
        <v>271.42498000000001</v>
      </c>
      <c r="W108" s="3">
        <v>894.14452400000005</v>
      </c>
      <c r="X108" s="3">
        <v>101.850416685</v>
      </c>
      <c r="Y108">
        <v>290.751553</v>
      </c>
      <c r="Z108">
        <v>43.799930000000003</v>
      </c>
      <c r="AA108">
        <v>20.39096</v>
      </c>
      <c r="AB108">
        <v>20.39096</v>
      </c>
      <c r="AC108">
        <v>406.73350199999999</v>
      </c>
      <c r="AD108">
        <f t="shared" si="18"/>
        <v>5.6036857844327335</v>
      </c>
      <c r="AE108">
        <f t="shared" si="19"/>
        <v>6.7958674220632087</v>
      </c>
      <c r="AF108">
        <f t="shared" si="21"/>
        <v>4.6235052338279221</v>
      </c>
      <c r="AG108">
        <f t="shared" si="22"/>
        <v>5.6724691327430641</v>
      </c>
      <c r="AH108">
        <f t="shared" si="23"/>
        <v>3.7796322192076075</v>
      </c>
      <c r="AI108">
        <f t="shared" si="24"/>
        <v>3.0150916653809392</v>
      </c>
      <c r="AJ108">
        <f t="shared" si="25"/>
        <v>3.0150916653809392</v>
      </c>
      <c r="AK108">
        <f t="shared" si="26"/>
        <v>6.0081581847356738</v>
      </c>
      <c r="AL108">
        <v>406.73350199999999</v>
      </c>
      <c r="AM108">
        <v>932.49550899999997</v>
      </c>
      <c r="AN108">
        <v>286.84063900000001</v>
      </c>
      <c r="AO108">
        <v>340.48698100000001</v>
      </c>
      <c r="AP108">
        <v>125.324732</v>
      </c>
      <c r="AQ108">
        <v>1505.4954090000001</v>
      </c>
      <c r="AR108">
        <f t="shared" si="20"/>
        <v>6.0081581847356738</v>
      </c>
      <c r="AS108">
        <f t="shared" si="27"/>
        <v>6.8378643354205826</v>
      </c>
      <c r="AT108">
        <f t="shared" si="28"/>
        <v>5.658926796734665</v>
      </c>
      <c r="AU108">
        <f t="shared" si="29"/>
        <v>5.8303768899099877</v>
      </c>
      <c r="AV108">
        <f t="shared" si="30"/>
        <v>4.8309082247072244</v>
      </c>
      <c r="AW108">
        <f t="shared" si="31"/>
        <v>7.3168772984319181</v>
      </c>
      <c r="AX108">
        <v>13.841900000000001</v>
      </c>
      <c r="AY108">
        <v>50.557200000000002</v>
      </c>
    </row>
    <row r="109" spans="1:51" s="3" customFormat="1">
      <c r="A109" s="1">
        <v>4886</v>
      </c>
      <c r="B109" s="7">
        <v>0</v>
      </c>
      <c r="C109" s="1">
        <v>0</v>
      </c>
      <c r="D109" s="1">
        <v>0</v>
      </c>
      <c r="E109" s="1">
        <v>0</v>
      </c>
      <c r="F109" s="1">
        <v>0</v>
      </c>
      <c r="G109" s="1">
        <v>1</v>
      </c>
      <c r="H109" s="1">
        <v>0</v>
      </c>
      <c r="I109" s="1">
        <v>4</v>
      </c>
      <c r="J109" s="1">
        <v>0</v>
      </c>
      <c r="K109" s="1">
        <v>0</v>
      </c>
      <c r="L109" s="1">
        <v>1</v>
      </c>
      <c r="M109" s="1">
        <v>3</v>
      </c>
      <c r="N109" s="15">
        <v>50.703703703703709</v>
      </c>
      <c r="O109" s="15">
        <f t="shared" si="17"/>
        <v>3.92599895928412</v>
      </c>
      <c r="P109" s="1">
        <v>3</v>
      </c>
      <c r="Q109" s="1">
        <v>0</v>
      </c>
      <c r="R109" s="1">
        <v>0</v>
      </c>
      <c r="S109" s="1">
        <v>0</v>
      </c>
      <c r="T109" s="1">
        <v>1</v>
      </c>
      <c r="U109" s="3" t="s">
        <v>82</v>
      </c>
      <c r="V109" s="3">
        <v>2.114506</v>
      </c>
      <c r="W109" s="3">
        <v>804.834158</v>
      </c>
      <c r="X109" s="3">
        <v>11.513291133599999</v>
      </c>
      <c r="Y109">
        <v>75.673421000000005</v>
      </c>
      <c r="Z109">
        <v>10.455852</v>
      </c>
      <c r="AA109">
        <v>202.53219100000001</v>
      </c>
      <c r="AB109">
        <v>2.114506</v>
      </c>
      <c r="AC109">
        <v>415.33752800000002</v>
      </c>
      <c r="AD109">
        <f t="shared" si="18"/>
        <v>0.74882121547662861</v>
      </c>
      <c r="AE109">
        <f t="shared" si="19"/>
        <v>6.6906362412877449</v>
      </c>
      <c r="AF109">
        <f t="shared" si="21"/>
        <v>2.4435021187512911</v>
      </c>
      <c r="AG109">
        <f t="shared" si="22"/>
        <v>4.3264269891466514</v>
      </c>
      <c r="AH109">
        <f t="shared" si="23"/>
        <v>2.3471618216693342</v>
      </c>
      <c r="AI109">
        <f t="shared" si="24"/>
        <v>5.3108988418137706</v>
      </c>
      <c r="AJ109">
        <f t="shared" si="25"/>
        <v>0.74882121547662861</v>
      </c>
      <c r="AK109">
        <f t="shared" si="26"/>
        <v>6.0290915101467482</v>
      </c>
      <c r="AL109">
        <v>415.33752800000002</v>
      </c>
      <c r="AM109">
        <v>853.76481000000001</v>
      </c>
      <c r="AN109">
        <v>18.221245</v>
      </c>
      <c r="AO109">
        <v>154.59816499999999</v>
      </c>
      <c r="AP109">
        <v>2.114506</v>
      </c>
      <c r="AQ109">
        <v>1430.5073199999999</v>
      </c>
      <c r="AR109">
        <f t="shared" si="20"/>
        <v>6.0290915101467482</v>
      </c>
      <c r="AS109">
        <f t="shared" si="27"/>
        <v>6.7496557577330787</v>
      </c>
      <c r="AT109">
        <f t="shared" si="28"/>
        <v>2.9025882210011633</v>
      </c>
      <c r="AU109">
        <f t="shared" si="29"/>
        <v>5.0408292667426471</v>
      </c>
      <c r="AV109">
        <f t="shared" si="30"/>
        <v>0.74882121547662861</v>
      </c>
      <c r="AW109">
        <f t="shared" si="31"/>
        <v>7.2657844295689982</v>
      </c>
      <c r="AX109">
        <v>13.843999999999999</v>
      </c>
      <c r="AY109">
        <v>50.5548</v>
      </c>
    </row>
    <row r="110" spans="1:51" s="3" customFormat="1">
      <c r="A110" s="1">
        <v>4887</v>
      </c>
      <c r="B110" s="7">
        <v>0</v>
      </c>
      <c r="C110" s="1">
        <v>1</v>
      </c>
      <c r="D110" s="1">
        <v>1</v>
      </c>
      <c r="E110" s="1">
        <v>0</v>
      </c>
      <c r="F110" s="1">
        <v>0</v>
      </c>
      <c r="G110" s="1">
        <v>0</v>
      </c>
      <c r="H110" s="1">
        <v>0</v>
      </c>
      <c r="I110" s="1">
        <v>1</v>
      </c>
      <c r="J110" s="1">
        <v>1</v>
      </c>
      <c r="K110" s="1">
        <v>0</v>
      </c>
      <c r="L110" s="1">
        <v>0</v>
      </c>
      <c r="M110" s="1">
        <v>1</v>
      </c>
      <c r="N110" s="15">
        <v>43.444444444444436</v>
      </c>
      <c r="O110" s="15">
        <f t="shared" si="17"/>
        <v>3.7714829826491463</v>
      </c>
      <c r="P110" s="1">
        <v>1</v>
      </c>
      <c r="Q110" s="1">
        <v>1</v>
      </c>
      <c r="R110" s="1">
        <v>1</v>
      </c>
      <c r="S110" s="1">
        <v>0</v>
      </c>
      <c r="T110" s="1">
        <v>0</v>
      </c>
      <c r="U110" s="3" t="s">
        <v>82</v>
      </c>
      <c r="V110" s="3">
        <v>275.63957599999998</v>
      </c>
      <c r="W110" s="3">
        <v>795.63814600000001</v>
      </c>
      <c r="X110" s="3">
        <v>117.856613466</v>
      </c>
      <c r="Y110">
        <v>108.927423</v>
      </c>
      <c r="Z110">
        <v>123.438165</v>
      </c>
      <c r="AA110">
        <v>297.34019499999999</v>
      </c>
      <c r="AB110">
        <v>275.63957599999998</v>
      </c>
      <c r="AC110">
        <v>226.94368800000001</v>
      </c>
      <c r="AD110">
        <f t="shared" si="18"/>
        <v>5.6190941282495421</v>
      </c>
      <c r="AE110">
        <f t="shared" si="19"/>
        <v>6.6791444920345571</v>
      </c>
      <c r="AF110">
        <f t="shared" si="21"/>
        <v>4.7694687454656428</v>
      </c>
      <c r="AG110">
        <f t="shared" si="22"/>
        <v>4.6906818164198567</v>
      </c>
      <c r="AH110">
        <f t="shared" si="23"/>
        <v>4.8157403424227017</v>
      </c>
      <c r="AI110">
        <f t="shared" si="24"/>
        <v>5.6948769209998815</v>
      </c>
      <c r="AJ110">
        <f t="shared" si="25"/>
        <v>5.6190941282495421</v>
      </c>
      <c r="AK110">
        <f t="shared" si="26"/>
        <v>5.424701916222249</v>
      </c>
      <c r="AL110">
        <v>558.471046</v>
      </c>
      <c r="AM110">
        <v>819.94168400000001</v>
      </c>
      <c r="AN110">
        <v>180.23114100000001</v>
      </c>
      <c r="AO110">
        <v>108.927423</v>
      </c>
      <c r="AP110">
        <v>165.79809399999999</v>
      </c>
      <c r="AQ110">
        <v>1384.9730280000001</v>
      </c>
      <c r="AR110">
        <f t="shared" si="20"/>
        <v>6.3252027747302959</v>
      </c>
      <c r="AS110">
        <f t="shared" si="27"/>
        <v>6.7092332206561895</v>
      </c>
      <c r="AT110">
        <f t="shared" si="28"/>
        <v>5.1942401437842083</v>
      </c>
      <c r="AU110">
        <f t="shared" si="29"/>
        <v>4.6906818164198567</v>
      </c>
      <c r="AV110">
        <f t="shared" si="30"/>
        <v>5.1107707468570718</v>
      </c>
      <c r="AW110">
        <f t="shared" si="31"/>
        <v>7.2334359440635803</v>
      </c>
      <c r="AX110">
        <v>13.8462</v>
      </c>
      <c r="AY110">
        <v>50.552500000000002</v>
      </c>
    </row>
    <row r="111" spans="1:51" s="3" customFormat="1">
      <c r="A111" s="1">
        <v>4888</v>
      </c>
      <c r="B111" s="7">
        <v>1</v>
      </c>
      <c r="C111" s="1">
        <v>0</v>
      </c>
      <c r="D111" s="1">
        <v>1</v>
      </c>
      <c r="E111" s="1">
        <v>0</v>
      </c>
      <c r="F111" s="1">
        <v>0</v>
      </c>
      <c r="G111" s="1">
        <v>0</v>
      </c>
      <c r="H111" s="1">
        <v>0</v>
      </c>
      <c r="I111" s="1">
        <v>1</v>
      </c>
      <c r="J111" s="1">
        <v>1</v>
      </c>
      <c r="K111" s="1">
        <v>0</v>
      </c>
      <c r="L111" s="1">
        <v>0</v>
      </c>
      <c r="M111" s="1">
        <v>1</v>
      </c>
      <c r="N111" s="15">
        <v>39.333333333333336</v>
      </c>
      <c r="O111" s="15">
        <f t="shared" si="17"/>
        <v>3.6720723357975551</v>
      </c>
      <c r="P111" s="1">
        <v>1</v>
      </c>
      <c r="Q111" s="1">
        <v>1</v>
      </c>
      <c r="R111" s="1">
        <v>1</v>
      </c>
      <c r="S111" s="1">
        <v>0</v>
      </c>
      <c r="T111" s="1">
        <v>0</v>
      </c>
      <c r="U111" s="3" t="s">
        <v>84</v>
      </c>
      <c r="V111" s="3">
        <v>525.19197999999994</v>
      </c>
      <c r="W111" s="3">
        <v>859.77227100000005</v>
      </c>
      <c r="X111" s="3">
        <v>75.672039829400006</v>
      </c>
      <c r="Y111">
        <v>219.53979100000001</v>
      </c>
      <c r="Z111">
        <v>389.99831799999998</v>
      </c>
      <c r="AA111">
        <v>504.38150400000001</v>
      </c>
      <c r="AB111">
        <v>563.63510699999995</v>
      </c>
      <c r="AC111">
        <v>219.53979100000001</v>
      </c>
      <c r="AD111">
        <f t="shared" si="18"/>
        <v>6.2637638719388562</v>
      </c>
      <c r="AE111">
        <f t="shared" si="19"/>
        <v>6.7566675530187448</v>
      </c>
      <c r="AF111">
        <f t="shared" si="21"/>
        <v>4.3264087372533675</v>
      </c>
      <c r="AG111">
        <f t="shared" si="22"/>
        <v>5.3915334962681918</v>
      </c>
      <c r="AH111">
        <f t="shared" si="23"/>
        <v>5.9661424262938789</v>
      </c>
      <c r="AI111">
        <f t="shared" si="24"/>
        <v>6.2233329341083579</v>
      </c>
      <c r="AJ111">
        <f t="shared" si="25"/>
        <v>6.3344070687161977</v>
      </c>
      <c r="AK111">
        <f t="shared" si="26"/>
        <v>5.3915334962681918</v>
      </c>
      <c r="AL111">
        <v>783.02137000000005</v>
      </c>
      <c r="AM111">
        <v>649.57868499999995</v>
      </c>
      <c r="AN111">
        <v>219.53979100000001</v>
      </c>
      <c r="AO111">
        <v>387.98145799999998</v>
      </c>
      <c r="AP111">
        <v>388.27158100000003</v>
      </c>
      <c r="AQ111">
        <v>1378.0577760000001</v>
      </c>
      <c r="AR111">
        <f t="shared" si="20"/>
        <v>6.6631599880832493</v>
      </c>
      <c r="AS111">
        <f t="shared" si="27"/>
        <v>6.4763239758091267</v>
      </c>
      <c r="AT111">
        <f t="shared" si="28"/>
        <v>5.3915334962681918</v>
      </c>
      <c r="AU111">
        <f t="shared" si="29"/>
        <v>5.9609575498215648</v>
      </c>
      <c r="AV111">
        <f t="shared" si="30"/>
        <v>5.9617050458027281</v>
      </c>
      <c r="AW111">
        <f t="shared" si="31"/>
        <v>7.2284303781257329</v>
      </c>
      <c r="AX111">
        <v>13.8483</v>
      </c>
      <c r="AY111">
        <v>50.550199999999997</v>
      </c>
    </row>
    <row r="112" spans="1:51" s="3" customFormat="1">
      <c r="A112" s="1">
        <v>4889</v>
      </c>
      <c r="B112" s="7">
        <v>1</v>
      </c>
      <c r="C112" s="1">
        <v>1</v>
      </c>
      <c r="D112" s="1">
        <v>1</v>
      </c>
      <c r="E112" s="1">
        <v>0</v>
      </c>
      <c r="F112" s="1">
        <v>0</v>
      </c>
      <c r="G112" s="1">
        <v>0</v>
      </c>
      <c r="H112" s="1">
        <v>0</v>
      </c>
      <c r="I112" s="1">
        <v>1</v>
      </c>
      <c r="J112" s="1">
        <v>1</v>
      </c>
      <c r="K112" s="1">
        <v>0</v>
      </c>
      <c r="L112" s="1">
        <v>0</v>
      </c>
      <c r="M112" s="1">
        <v>1</v>
      </c>
      <c r="N112" s="15">
        <v>68.370370370370367</v>
      </c>
      <c r="O112" s="15">
        <f t="shared" si="17"/>
        <v>4.224939549058468</v>
      </c>
      <c r="P112" s="1">
        <v>1</v>
      </c>
      <c r="Q112" s="1">
        <v>1</v>
      </c>
      <c r="R112" s="1">
        <v>1</v>
      </c>
      <c r="S112" s="1">
        <v>0</v>
      </c>
      <c r="T112" s="1">
        <v>0</v>
      </c>
      <c r="U112" s="3" t="s">
        <v>84</v>
      </c>
      <c r="V112" s="3">
        <v>383.05341499999997</v>
      </c>
      <c r="W112" s="3">
        <v>944.87750400000004</v>
      </c>
      <c r="X112" s="3">
        <v>93.812168138199993</v>
      </c>
      <c r="Y112">
        <v>244.697778</v>
      </c>
      <c r="Z112">
        <v>318.43180899999999</v>
      </c>
      <c r="AA112">
        <v>385.572363</v>
      </c>
      <c r="AB112">
        <v>383.05341499999997</v>
      </c>
      <c r="AC112">
        <v>383.22664800000001</v>
      </c>
      <c r="AD112">
        <f t="shared" si="18"/>
        <v>5.9481744442082993</v>
      </c>
      <c r="AE112">
        <f t="shared" si="19"/>
        <v>6.8510552936948192</v>
      </c>
      <c r="AF112">
        <f t="shared" si="21"/>
        <v>4.5412945718865574</v>
      </c>
      <c r="AG112">
        <f t="shared" si="22"/>
        <v>5.500023889900655</v>
      </c>
      <c r="AH112">
        <f t="shared" si="23"/>
        <v>5.7634083516184829</v>
      </c>
      <c r="AI112">
        <f t="shared" si="24"/>
        <v>5.954728887449936</v>
      </c>
      <c r="AJ112">
        <f t="shared" si="25"/>
        <v>5.9481744442082993</v>
      </c>
      <c r="AK112">
        <f t="shared" si="26"/>
        <v>5.9486265843886743</v>
      </c>
      <c r="AL112">
        <v>623.49074199999995</v>
      </c>
      <c r="AM112">
        <v>383.22664800000001</v>
      </c>
      <c r="AN112">
        <v>244.697778</v>
      </c>
      <c r="AO112">
        <v>489.49649699999998</v>
      </c>
      <c r="AP112">
        <v>369.01157799999999</v>
      </c>
      <c r="AQ112">
        <v>1200.9905799999999</v>
      </c>
      <c r="AR112">
        <f t="shared" si="20"/>
        <v>6.4353339165736045</v>
      </c>
      <c r="AS112">
        <f t="shared" si="27"/>
        <v>5.9486265843886743</v>
      </c>
      <c r="AT112">
        <f t="shared" si="28"/>
        <v>5.500023889900655</v>
      </c>
      <c r="AU112">
        <f t="shared" si="29"/>
        <v>6.1933773056630388</v>
      </c>
      <c r="AV112">
        <f t="shared" si="30"/>
        <v>5.9108280202420556</v>
      </c>
      <c r="AW112">
        <f t="shared" si="31"/>
        <v>7.0909019785854435</v>
      </c>
      <c r="AX112">
        <v>13.8504</v>
      </c>
      <c r="AY112">
        <v>50.547800000000002</v>
      </c>
    </row>
    <row r="113" spans="1:51" s="3" customFormat="1">
      <c r="A113" s="1">
        <v>4890</v>
      </c>
      <c r="B113" s="7">
        <v>0</v>
      </c>
      <c r="C113" s="1">
        <v>0</v>
      </c>
      <c r="D113" s="1">
        <v>1</v>
      </c>
      <c r="E113" s="1">
        <v>0</v>
      </c>
      <c r="F113" s="1">
        <v>0</v>
      </c>
      <c r="G113" s="1">
        <v>0</v>
      </c>
      <c r="H113" s="1">
        <v>0</v>
      </c>
      <c r="I113" s="1">
        <v>1</v>
      </c>
      <c r="J113" s="1">
        <v>1</v>
      </c>
      <c r="K113" s="1">
        <v>0</v>
      </c>
      <c r="L113" s="1">
        <v>0</v>
      </c>
      <c r="M113" s="1">
        <v>1</v>
      </c>
      <c r="N113" s="15">
        <v>36.944444444444436</v>
      </c>
      <c r="O113" s="15">
        <f t="shared" si="17"/>
        <v>3.6094152827596893</v>
      </c>
      <c r="P113" s="1">
        <v>1</v>
      </c>
      <c r="Q113" s="1">
        <v>1</v>
      </c>
      <c r="R113" s="1">
        <v>1</v>
      </c>
      <c r="S113" s="1">
        <v>0</v>
      </c>
      <c r="T113" s="1">
        <v>0</v>
      </c>
      <c r="U113" s="3" t="s">
        <v>82</v>
      </c>
      <c r="V113" s="3">
        <v>211.198982</v>
      </c>
      <c r="W113" s="3">
        <v>981.29688799999997</v>
      </c>
      <c r="X113" s="3">
        <v>22.9058273646</v>
      </c>
      <c r="Y113">
        <v>187.50206299999999</v>
      </c>
      <c r="Z113">
        <v>211.198982</v>
      </c>
      <c r="AA113">
        <v>409.916833</v>
      </c>
      <c r="AB113">
        <v>230.95057</v>
      </c>
      <c r="AC113">
        <v>191.69700499999999</v>
      </c>
      <c r="AD113">
        <f t="shared" si="18"/>
        <v>5.3528007317447326</v>
      </c>
      <c r="AE113">
        <f t="shared" si="19"/>
        <v>6.888875051904046</v>
      </c>
      <c r="AF113">
        <f t="shared" si="21"/>
        <v>3.1313913482580462</v>
      </c>
      <c r="AG113">
        <f t="shared" si="22"/>
        <v>5.2337898480166034</v>
      </c>
      <c r="AH113">
        <f t="shared" si="23"/>
        <v>5.3528007317447326</v>
      </c>
      <c r="AI113">
        <f t="shared" si="24"/>
        <v>6.0159542927807887</v>
      </c>
      <c r="AJ113">
        <f t="shared" si="25"/>
        <v>5.4422037049402494</v>
      </c>
      <c r="AK113">
        <f t="shared" si="26"/>
        <v>5.2559160265597038</v>
      </c>
      <c r="AL113">
        <v>341.95929599999999</v>
      </c>
      <c r="AM113">
        <v>191.69700499999999</v>
      </c>
      <c r="AN113">
        <v>450.66493600000001</v>
      </c>
      <c r="AO113">
        <v>236.935641</v>
      </c>
      <c r="AP113">
        <v>187.50206299999999</v>
      </c>
      <c r="AQ113">
        <v>1079.6821359999999</v>
      </c>
      <c r="AR113">
        <f t="shared" si="20"/>
        <v>5.8346917124355953</v>
      </c>
      <c r="AS113">
        <f t="shared" si="27"/>
        <v>5.2559160265597038</v>
      </c>
      <c r="AT113">
        <f t="shared" si="28"/>
        <v>6.11072412769074</v>
      </c>
      <c r="AU113">
        <f t="shared" si="29"/>
        <v>5.4677885472948375</v>
      </c>
      <c r="AV113">
        <f t="shared" si="30"/>
        <v>5.2337898480166034</v>
      </c>
      <c r="AW113">
        <f t="shared" si="31"/>
        <v>6.984421958279551</v>
      </c>
      <c r="AX113">
        <v>13.852499999999999</v>
      </c>
      <c r="AY113">
        <v>50.545499999999997</v>
      </c>
    </row>
    <row r="114" spans="1:51" s="3" customFormat="1">
      <c r="A114" s="1">
        <v>4891</v>
      </c>
      <c r="B114" s="7">
        <v>0</v>
      </c>
      <c r="C114" s="1">
        <v>1</v>
      </c>
      <c r="D114" s="1">
        <v>1</v>
      </c>
      <c r="E114" s="1">
        <v>0</v>
      </c>
      <c r="F114" s="1">
        <v>0</v>
      </c>
      <c r="G114" s="1">
        <v>0</v>
      </c>
      <c r="H114" s="1">
        <v>0</v>
      </c>
      <c r="I114" s="1">
        <v>1</v>
      </c>
      <c r="J114" s="1">
        <v>1</v>
      </c>
      <c r="K114" s="1">
        <v>0</v>
      </c>
      <c r="L114" s="1">
        <v>0</v>
      </c>
      <c r="M114" s="1">
        <v>1</v>
      </c>
      <c r="N114" s="15">
        <v>63.18518518518519</v>
      </c>
      <c r="O114" s="15">
        <f t="shared" si="17"/>
        <v>4.1460698620472956</v>
      </c>
      <c r="P114" s="1">
        <v>1</v>
      </c>
      <c r="Q114" s="1">
        <v>1</v>
      </c>
      <c r="R114" s="1">
        <v>1</v>
      </c>
      <c r="S114" s="1">
        <v>0</v>
      </c>
      <c r="T114" s="1">
        <v>0</v>
      </c>
      <c r="U114" s="3" t="s">
        <v>82</v>
      </c>
      <c r="V114" s="3">
        <v>106.919021</v>
      </c>
      <c r="W114" s="3">
        <v>956.83830499999999</v>
      </c>
      <c r="X114" s="3">
        <v>315.54343841000002</v>
      </c>
      <c r="Y114">
        <v>22.826018999999999</v>
      </c>
      <c r="Z114">
        <v>106.919021</v>
      </c>
      <c r="AA114">
        <v>383.38383299999998</v>
      </c>
      <c r="AB114">
        <v>131.76973000000001</v>
      </c>
      <c r="AC114">
        <v>83.483671999999999</v>
      </c>
      <c r="AD114">
        <f t="shared" si="18"/>
        <v>4.6720717348501974</v>
      </c>
      <c r="AE114">
        <f t="shared" si="19"/>
        <v>6.8636344168849748</v>
      </c>
      <c r="AF114">
        <f t="shared" si="21"/>
        <v>5.7542963536768266</v>
      </c>
      <c r="AG114">
        <f t="shared" si="22"/>
        <v>3.1279010695151852</v>
      </c>
      <c r="AH114">
        <f t="shared" si="23"/>
        <v>4.6720717348501974</v>
      </c>
      <c r="AI114">
        <f t="shared" si="24"/>
        <v>5.9490366622733326</v>
      </c>
      <c r="AJ114">
        <f t="shared" si="25"/>
        <v>4.8810559295302456</v>
      </c>
      <c r="AK114">
        <f t="shared" si="26"/>
        <v>4.4246510678252315</v>
      </c>
      <c r="AL114">
        <v>108.431214</v>
      </c>
      <c r="AM114">
        <v>83.483671999999999</v>
      </c>
      <c r="AN114">
        <v>510.16194300000001</v>
      </c>
      <c r="AO114">
        <v>27.061422</v>
      </c>
      <c r="AP114">
        <v>22.826018999999999</v>
      </c>
      <c r="AQ114">
        <v>1033.9480920000001</v>
      </c>
      <c r="AR114">
        <f t="shared" si="20"/>
        <v>4.6861159995848372</v>
      </c>
      <c r="AS114">
        <f t="shared" si="27"/>
        <v>4.4246510678252315</v>
      </c>
      <c r="AT114">
        <f t="shared" si="28"/>
        <v>6.2347282106088269</v>
      </c>
      <c r="AU114">
        <f t="shared" si="29"/>
        <v>3.2981091712510802</v>
      </c>
      <c r="AV114">
        <f t="shared" si="30"/>
        <v>3.1279010695151852</v>
      </c>
      <c r="AW114">
        <f t="shared" si="31"/>
        <v>6.9411398526477122</v>
      </c>
      <c r="AX114">
        <v>13.8546</v>
      </c>
      <c r="AY114">
        <v>50.543199999999999</v>
      </c>
    </row>
    <row r="115" spans="1:51" s="3" customFormat="1">
      <c r="A115" s="1">
        <v>4892</v>
      </c>
      <c r="B115" s="7">
        <v>0</v>
      </c>
      <c r="C115" s="1">
        <v>0</v>
      </c>
      <c r="D115" s="1">
        <v>0</v>
      </c>
      <c r="E115" s="1">
        <v>1</v>
      </c>
      <c r="F115" s="1">
        <v>0</v>
      </c>
      <c r="G115" s="1">
        <v>0</v>
      </c>
      <c r="H115" s="1">
        <v>0</v>
      </c>
      <c r="I115" s="1">
        <v>2</v>
      </c>
      <c r="J115" s="1">
        <v>0</v>
      </c>
      <c r="K115" s="1">
        <v>1</v>
      </c>
      <c r="L115" s="1">
        <v>0</v>
      </c>
      <c r="M115" s="1">
        <v>2</v>
      </c>
      <c r="N115" s="15">
        <v>27.444444444444446</v>
      </c>
      <c r="O115" s="15">
        <f t="shared" si="17"/>
        <v>3.3121637592917579</v>
      </c>
      <c r="P115" s="1">
        <v>1</v>
      </c>
      <c r="Q115" s="1">
        <v>1</v>
      </c>
      <c r="R115" s="1">
        <v>1</v>
      </c>
      <c r="S115" s="1">
        <v>0</v>
      </c>
      <c r="T115" s="1">
        <v>0</v>
      </c>
      <c r="U115" s="3" t="s">
        <v>82</v>
      </c>
      <c r="V115" s="3">
        <v>1.4806280000000001</v>
      </c>
      <c r="W115" s="3">
        <v>1019.372002</v>
      </c>
      <c r="X115" s="3">
        <v>182.08288027200001</v>
      </c>
      <c r="Y115">
        <v>116.327562</v>
      </c>
      <c r="Z115">
        <v>5.4427050000000001</v>
      </c>
      <c r="AA115">
        <v>159.87040200000001</v>
      </c>
      <c r="AB115">
        <v>55.454939000000003</v>
      </c>
      <c r="AC115">
        <v>5.4427050000000001</v>
      </c>
      <c r="AD115">
        <f t="shared" si="18"/>
        <v>0.39246632210024052</v>
      </c>
      <c r="AE115">
        <f t="shared" si="19"/>
        <v>6.926942032353173</v>
      </c>
      <c r="AF115">
        <f t="shared" si="21"/>
        <v>5.2044619695298993</v>
      </c>
      <c r="AG115">
        <f t="shared" si="22"/>
        <v>4.7564100219884988</v>
      </c>
      <c r="AH115">
        <f t="shared" si="23"/>
        <v>1.6942761799307509</v>
      </c>
      <c r="AI115">
        <f t="shared" si="24"/>
        <v>5.0743634995167053</v>
      </c>
      <c r="AJ115">
        <f t="shared" si="25"/>
        <v>4.015570781065116</v>
      </c>
      <c r="AK115">
        <f t="shared" si="26"/>
        <v>1.6942761799307509</v>
      </c>
      <c r="AL115">
        <v>14.978714999999999</v>
      </c>
      <c r="AM115">
        <v>5.4427050000000001</v>
      </c>
      <c r="AN115">
        <v>626.37172499999997</v>
      </c>
      <c r="AO115">
        <v>308.064256</v>
      </c>
      <c r="AP115">
        <v>9.8819549999999996</v>
      </c>
      <c r="AQ115">
        <v>1073.491405</v>
      </c>
      <c r="AR115">
        <f t="shared" si="20"/>
        <v>2.706630193368281</v>
      </c>
      <c r="AS115">
        <f t="shared" si="27"/>
        <v>1.6942761799307509</v>
      </c>
      <c r="AT115">
        <f t="shared" si="28"/>
        <v>6.4399440047689138</v>
      </c>
      <c r="AU115">
        <f t="shared" si="29"/>
        <v>5.7303083845913676</v>
      </c>
      <c r="AV115">
        <f t="shared" si="30"/>
        <v>2.2907103666791282</v>
      </c>
      <c r="AW115">
        <f t="shared" si="31"/>
        <v>6.9786716107660567</v>
      </c>
      <c r="AX115">
        <v>13.8568</v>
      </c>
      <c r="AY115">
        <v>50.540799999999997</v>
      </c>
    </row>
    <row r="116" spans="1:51" s="3" customFormat="1">
      <c r="A116" s="1">
        <v>4893</v>
      </c>
      <c r="B116" s="7">
        <v>0</v>
      </c>
      <c r="C116" s="1">
        <v>1</v>
      </c>
      <c r="D116" s="1">
        <v>0</v>
      </c>
      <c r="E116" s="1">
        <v>0</v>
      </c>
      <c r="F116" s="1">
        <v>0</v>
      </c>
      <c r="G116" s="1">
        <v>1</v>
      </c>
      <c r="H116" s="1">
        <v>0</v>
      </c>
      <c r="I116" s="1">
        <v>4</v>
      </c>
      <c r="J116" s="1">
        <v>0</v>
      </c>
      <c r="K116" s="1">
        <v>0</v>
      </c>
      <c r="L116" s="1">
        <v>1</v>
      </c>
      <c r="M116" s="1">
        <v>3</v>
      </c>
      <c r="N116" s="15">
        <v>65.055555555555557</v>
      </c>
      <c r="O116" s="15">
        <f t="shared" si="17"/>
        <v>4.1752416057015527</v>
      </c>
      <c r="P116" s="1">
        <v>3</v>
      </c>
      <c r="Q116" s="1">
        <v>0</v>
      </c>
      <c r="R116" s="1">
        <v>0</v>
      </c>
      <c r="S116" s="1">
        <v>0</v>
      </c>
      <c r="T116" s="1">
        <v>1</v>
      </c>
      <c r="U116" s="3" t="s">
        <v>82</v>
      </c>
      <c r="V116" s="3">
        <v>54.483742999999997</v>
      </c>
      <c r="W116" s="3">
        <v>1121.764132</v>
      </c>
      <c r="X116" s="3">
        <v>63.841317937299998</v>
      </c>
      <c r="Y116">
        <v>394.85749700000002</v>
      </c>
      <c r="Z116">
        <v>36.508785000000003</v>
      </c>
      <c r="AA116">
        <v>22.657518</v>
      </c>
      <c r="AB116">
        <v>22.657518</v>
      </c>
      <c r="AC116">
        <v>66.918238000000002</v>
      </c>
      <c r="AD116">
        <f t="shared" si="18"/>
        <v>3.9979023635928379</v>
      </c>
      <c r="AE116">
        <f t="shared" si="19"/>
        <v>7.0226578429492346</v>
      </c>
      <c r="AF116">
        <f t="shared" si="21"/>
        <v>4.1564005973097267</v>
      </c>
      <c r="AG116">
        <f t="shared" si="22"/>
        <v>5.9785249327204122</v>
      </c>
      <c r="AH116">
        <f t="shared" si="23"/>
        <v>3.5975529165599816</v>
      </c>
      <c r="AI116">
        <f t="shared" si="24"/>
        <v>3.1204917173854114</v>
      </c>
      <c r="AJ116">
        <f t="shared" si="25"/>
        <v>3.1204917173854114</v>
      </c>
      <c r="AK116">
        <f t="shared" si="26"/>
        <v>4.2034715458257796</v>
      </c>
      <c r="AL116">
        <v>83.012052999999995</v>
      </c>
      <c r="AM116">
        <v>66.918238000000002</v>
      </c>
      <c r="AN116">
        <v>540.77851499999997</v>
      </c>
      <c r="AO116">
        <v>604.04919400000006</v>
      </c>
      <c r="AP116">
        <v>63.589668000000003</v>
      </c>
      <c r="AQ116">
        <v>1189.8398790000001</v>
      </c>
      <c r="AR116">
        <f t="shared" si="20"/>
        <v>4.4189858141211191</v>
      </c>
      <c r="AS116">
        <f t="shared" si="27"/>
        <v>4.2034715458257796</v>
      </c>
      <c r="AT116">
        <f t="shared" si="28"/>
        <v>6.2930097957590956</v>
      </c>
      <c r="AU116">
        <f t="shared" si="29"/>
        <v>6.4036556416380543</v>
      </c>
      <c r="AV116">
        <f t="shared" si="30"/>
        <v>4.1524510043189977</v>
      </c>
      <c r="AW116">
        <f t="shared" si="31"/>
        <v>7.0815740215899918</v>
      </c>
      <c r="AX116">
        <v>13.8589</v>
      </c>
      <c r="AY116">
        <v>50.538499999999999</v>
      </c>
    </row>
    <row r="117" spans="1:51" s="3" customFormat="1">
      <c r="A117" s="1">
        <v>4894</v>
      </c>
      <c r="B117" s="7">
        <v>1</v>
      </c>
      <c r="C117" s="1">
        <v>0</v>
      </c>
      <c r="D117" s="1">
        <v>0</v>
      </c>
      <c r="E117" s="1">
        <v>0</v>
      </c>
      <c r="F117" s="1">
        <v>0</v>
      </c>
      <c r="G117" s="1">
        <v>1</v>
      </c>
      <c r="H117" s="1">
        <v>0</v>
      </c>
      <c r="I117" s="1">
        <v>4</v>
      </c>
      <c r="J117" s="1">
        <v>0</v>
      </c>
      <c r="K117" s="1">
        <v>0</v>
      </c>
      <c r="L117" s="1">
        <v>1</v>
      </c>
      <c r="M117" s="1">
        <v>3</v>
      </c>
      <c r="N117" s="15">
        <v>75.092592592592595</v>
      </c>
      <c r="O117" s="15">
        <f t="shared" si="17"/>
        <v>4.3187219199852391</v>
      </c>
      <c r="P117" s="1">
        <v>3</v>
      </c>
      <c r="Q117" s="1">
        <v>0</v>
      </c>
      <c r="R117" s="1">
        <v>0</v>
      </c>
      <c r="S117" s="1">
        <v>0</v>
      </c>
      <c r="T117" s="1">
        <v>1</v>
      </c>
      <c r="U117" s="3" t="s">
        <v>82</v>
      </c>
      <c r="V117" s="3">
        <v>57.983683999999997</v>
      </c>
      <c r="W117" s="3">
        <v>1261.08015</v>
      </c>
      <c r="X117" s="3">
        <v>285.74893189800002</v>
      </c>
      <c r="Y117">
        <v>395.74134199999997</v>
      </c>
      <c r="Z117">
        <v>57.983683999999997</v>
      </c>
      <c r="AA117">
        <v>169.08231499999999</v>
      </c>
      <c r="AB117">
        <v>57.983683999999997</v>
      </c>
      <c r="AC117">
        <v>75.161049000000006</v>
      </c>
      <c r="AD117">
        <f t="shared" si="18"/>
        <v>4.0601616606264148</v>
      </c>
      <c r="AE117">
        <f t="shared" si="19"/>
        <v>7.1397238946111639</v>
      </c>
      <c r="AF117">
        <f t="shared" si="21"/>
        <v>5.6551135647781701</v>
      </c>
      <c r="AG117">
        <f t="shared" si="22"/>
        <v>5.9807608210739227</v>
      </c>
      <c r="AH117">
        <f t="shared" si="23"/>
        <v>4.0601616606264148</v>
      </c>
      <c r="AI117">
        <f t="shared" si="24"/>
        <v>5.1303856673484116</v>
      </c>
      <c r="AJ117">
        <f t="shared" si="25"/>
        <v>4.0601616606264148</v>
      </c>
      <c r="AK117">
        <f t="shared" si="26"/>
        <v>4.319633131339832</v>
      </c>
      <c r="AL117">
        <v>86.384201000000004</v>
      </c>
      <c r="AM117">
        <v>75.161049000000006</v>
      </c>
      <c r="AN117">
        <v>247.37999600000001</v>
      </c>
      <c r="AO117">
        <v>793.76144799999997</v>
      </c>
      <c r="AP117">
        <v>80.399682999999996</v>
      </c>
      <c r="AQ117">
        <v>1363.4713340000001</v>
      </c>
      <c r="AR117">
        <f t="shared" si="20"/>
        <v>4.4588048002930059</v>
      </c>
      <c r="AS117">
        <f t="shared" si="27"/>
        <v>4.319633131339832</v>
      </c>
      <c r="AT117">
        <f t="shared" si="28"/>
        <v>5.5109255997774076</v>
      </c>
      <c r="AU117">
        <f t="shared" si="29"/>
        <v>6.6767829727800612</v>
      </c>
      <c r="AV117">
        <f t="shared" si="30"/>
        <v>4.3870102333910781</v>
      </c>
      <c r="AW117">
        <f t="shared" si="31"/>
        <v>7.2177891782289221</v>
      </c>
      <c r="AX117">
        <v>13.861000000000001</v>
      </c>
      <c r="AY117">
        <v>50.536200000000001</v>
      </c>
    </row>
    <row r="118" spans="1:51" s="3" customFormat="1">
      <c r="A118" s="1">
        <v>4895</v>
      </c>
      <c r="B118" s="7">
        <v>1</v>
      </c>
      <c r="C118" s="1">
        <v>1</v>
      </c>
      <c r="D118" s="1">
        <v>0</v>
      </c>
      <c r="E118" s="1">
        <v>0</v>
      </c>
      <c r="F118" s="1">
        <v>0</v>
      </c>
      <c r="G118" s="1">
        <v>1</v>
      </c>
      <c r="H118" s="1">
        <v>0</v>
      </c>
      <c r="I118" s="1">
        <v>4</v>
      </c>
      <c r="J118" s="1">
        <v>0</v>
      </c>
      <c r="K118" s="1">
        <v>0</v>
      </c>
      <c r="L118" s="1">
        <v>1</v>
      </c>
      <c r="M118" s="1">
        <v>3</v>
      </c>
      <c r="N118" s="15">
        <v>63.537037037037031</v>
      </c>
      <c r="O118" s="15">
        <f t="shared" si="17"/>
        <v>4.1516229962941749</v>
      </c>
      <c r="P118" s="1">
        <v>3</v>
      </c>
      <c r="Q118" s="1">
        <v>0</v>
      </c>
      <c r="R118" s="1">
        <v>0</v>
      </c>
      <c r="S118" s="1">
        <v>0</v>
      </c>
      <c r="T118" s="1">
        <v>1</v>
      </c>
      <c r="U118" s="3" t="s">
        <v>82</v>
      </c>
      <c r="V118" s="3">
        <v>82.139373000000006</v>
      </c>
      <c r="W118" s="3">
        <v>1410.2495429999999</v>
      </c>
      <c r="X118" s="3">
        <v>433.40052141699999</v>
      </c>
      <c r="Y118">
        <v>248.30213599999999</v>
      </c>
      <c r="Z118">
        <v>99.761328000000006</v>
      </c>
      <c r="AA118">
        <v>33.017701000000002</v>
      </c>
      <c r="AB118">
        <v>33.017701000000002</v>
      </c>
      <c r="AC118">
        <v>82.139373000000006</v>
      </c>
      <c r="AD118">
        <f t="shared" si="18"/>
        <v>4.4084174751902943</v>
      </c>
      <c r="AE118">
        <f t="shared" si="19"/>
        <v>7.2515219485640143</v>
      </c>
      <c r="AF118">
        <f t="shared" si="21"/>
        <v>6.0716622921864447</v>
      </c>
      <c r="AG118">
        <f t="shared" si="22"/>
        <v>5.5146462949740993</v>
      </c>
      <c r="AH118">
        <f t="shared" si="23"/>
        <v>4.6027806132318547</v>
      </c>
      <c r="AI118">
        <f t="shared" si="24"/>
        <v>3.497043811598068</v>
      </c>
      <c r="AJ118">
        <f t="shared" si="25"/>
        <v>3.497043811598068</v>
      </c>
      <c r="AK118">
        <f t="shared" si="26"/>
        <v>4.4084174751902943</v>
      </c>
      <c r="AL118">
        <v>133.66443100000001</v>
      </c>
      <c r="AM118">
        <v>121.64405600000001</v>
      </c>
      <c r="AN118">
        <v>82.139373000000006</v>
      </c>
      <c r="AO118">
        <v>973.46233199999995</v>
      </c>
      <c r="AP118">
        <v>128.03624099999999</v>
      </c>
      <c r="AQ118">
        <v>1573.8225319999999</v>
      </c>
      <c r="AR118">
        <f t="shared" si="20"/>
        <v>4.895332412812798</v>
      </c>
      <c r="AS118">
        <f t="shared" si="27"/>
        <v>4.801099206547895</v>
      </c>
      <c r="AT118">
        <f t="shared" si="28"/>
        <v>4.4084174751902943</v>
      </c>
      <c r="AU118">
        <f t="shared" si="29"/>
        <v>6.8808591306892239</v>
      </c>
      <c r="AV118">
        <f t="shared" si="30"/>
        <v>4.8523133566575867</v>
      </c>
      <c r="AW118">
        <f t="shared" si="31"/>
        <v>7.3612626729382873</v>
      </c>
      <c r="AX118">
        <v>13.863099999999999</v>
      </c>
      <c r="AY118">
        <v>50.533799999999999</v>
      </c>
    </row>
    <row r="119" spans="1:51" s="3" customFormat="1">
      <c r="A119" s="1">
        <v>4896</v>
      </c>
      <c r="B119" s="7">
        <v>0</v>
      </c>
      <c r="C119" s="1">
        <v>0</v>
      </c>
      <c r="D119" s="1">
        <v>0</v>
      </c>
      <c r="E119" s="1">
        <v>0</v>
      </c>
      <c r="F119" s="1">
        <v>0</v>
      </c>
      <c r="G119" s="1">
        <v>1</v>
      </c>
      <c r="H119" s="1">
        <v>0</v>
      </c>
      <c r="I119" s="1">
        <v>4</v>
      </c>
      <c r="J119" s="1">
        <v>0</v>
      </c>
      <c r="K119" s="1">
        <v>0</v>
      </c>
      <c r="L119" s="1">
        <v>1</v>
      </c>
      <c r="M119" s="1">
        <v>3</v>
      </c>
      <c r="N119" s="15">
        <v>67.037037037037024</v>
      </c>
      <c r="O119" s="15">
        <f t="shared" si="17"/>
        <v>4.205245258255542</v>
      </c>
      <c r="P119" s="1">
        <v>3</v>
      </c>
      <c r="Q119" s="1">
        <v>0</v>
      </c>
      <c r="R119" s="1">
        <v>0</v>
      </c>
      <c r="S119" s="1">
        <v>0</v>
      </c>
      <c r="T119" s="1">
        <v>1</v>
      </c>
      <c r="U119" s="3" t="s">
        <v>82</v>
      </c>
      <c r="V119" s="3">
        <v>251.75280100000001</v>
      </c>
      <c r="W119" s="3">
        <v>1596.9095580000001</v>
      </c>
      <c r="X119" s="3">
        <v>149.95569362200001</v>
      </c>
      <c r="Y119">
        <v>376.66272199999997</v>
      </c>
      <c r="Z119">
        <v>39.759898999999997</v>
      </c>
      <c r="AA119">
        <v>61.032477</v>
      </c>
      <c r="AB119">
        <v>6.0193159999999999</v>
      </c>
      <c r="AC119">
        <v>6.0193159999999999</v>
      </c>
      <c r="AD119">
        <f t="shared" si="18"/>
        <v>5.528447657653957</v>
      </c>
      <c r="AE119">
        <f t="shared" si="19"/>
        <v>7.375825514175518</v>
      </c>
      <c r="AF119">
        <f t="shared" si="21"/>
        <v>5.0103398746108834</v>
      </c>
      <c r="AG119">
        <f t="shared" si="22"/>
        <v>5.9313501504170674</v>
      </c>
      <c r="AH119">
        <f t="shared" si="23"/>
        <v>3.6828588415436982</v>
      </c>
      <c r="AI119">
        <f t="shared" si="24"/>
        <v>4.1114061323295452</v>
      </c>
      <c r="AJ119">
        <f t="shared" si="25"/>
        <v>1.7949736316028866</v>
      </c>
      <c r="AK119">
        <f t="shared" si="26"/>
        <v>1.7949736316028866</v>
      </c>
      <c r="AL119">
        <v>6.0193159999999999</v>
      </c>
      <c r="AM119">
        <v>376.19694500000003</v>
      </c>
      <c r="AN119">
        <v>251.75280100000001</v>
      </c>
      <c r="AO119">
        <v>1202.144088</v>
      </c>
      <c r="AP119">
        <v>17.627866999999998</v>
      </c>
      <c r="AQ119">
        <v>1808.5229670000001</v>
      </c>
      <c r="AR119">
        <f t="shared" si="20"/>
        <v>1.7949736316028866</v>
      </c>
      <c r="AS119">
        <f t="shared" si="27"/>
        <v>5.9301127961534679</v>
      </c>
      <c r="AT119">
        <f t="shared" si="28"/>
        <v>5.528447657653957</v>
      </c>
      <c r="AU119">
        <f t="shared" si="29"/>
        <v>7.0918619814549873</v>
      </c>
      <c r="AV119">
        <f t="shared" si="30"/>
        <v>2.8694810021362112</v>
      </c>
      <c r="AW119">
        <f t="shared" si="31"/>
        <v>7.5002657507862178</v>
      </c>
      <c r="AX119">
        <v>13.8653</v>
      </c>
      <c r="AY119">
        <v>50.531500000000001</v>
      </c>
    </row>
    <row r="120" spans="1:51" s="3" customFormat="1">
      <c r="A120" s="1">
        <v>4985</v>
      </c>
      <c r="B120" s="7">
        <v>0</v>
      </c>
      <c r="C120" s="1">
        <v>0</v>
      </c>
      <c r="D120" s="1">
        <v>0</v>
      </c>
      <c r="E120" s="1">
        <v>0</v>
      </c>
      <c r="F120" s="1">
        <v>0</v>
      </c>
      <c r="G120" s="1">
        <v>1</v>
      </c>
      <c r="H120" s="1">
        <v>0</v>
      </c>
      <c r="I120" s="1">
        <v>4</v>
      </c>
      <c r="J120" s="1">
        <v>0</v>
      </c>
      <c r="K120" s="1">
        <v>0</v>
      </c>
      <c r="L120" s="1">
        <v>1</v>
      </c>
      <c r="M120" s="1">
        <v>3</v>
      </c>
      <c r="N120" s="15">
        <v>55.592592592592588</v>
      </c>
      <c r="O120" s="15">
        <f t="shared" si="17"/>
        <v>4.0180499656291326</v>
      </c>
      <c r="P120" s="1">
        <v>3</v>
      </c>
      <c r="Q120" s="1">
        <v>0</v>
      </c>
      <c r="R120" s="1">
        <v>0</v>
      </c>
      <c r="S120" s="1">
        <v>0</v>
      </c>
      <c r="T120" s="1">
        <v>1</v>
      </c>
      <c r="U120" s="3" t="s">
        <v>82</v>
      </c>
      <c r="V120" s="3">
        <v>376.87248599999998</v>
      </c>
      <c r="W120" s="3">
        <v>1173.8949580000001</v>
      </c>
      <c r="X120" s="3">
        <v>212.05433048800001</v>
      </c>
      <c r="Y120">
        <v>282.51034700000002</v>
      </c>
      <c r="Z120">
        <v>203.18833599999999</v>
      </c>
      <c r="AA120">
        <v>203.18833599999999</v>
      </c>
      <c r="AB120">
        <v>149.30613299999999</v>
      </c>
      <c r="AC120">
        <v>149.30613299999999</v>
      </c>
      <c r="AD120">
        <f t="shared" si="18"/>
        <v>5.9319068968124347</v>
      </c>
      <c r="AE120">
        <f t="shared" si="19"/>
        <v>7.0680825227904922</v>
      </c>
      <c r="AF120">
        <f t="shared" si="21"/>
        <v>5.3568425177257497</v>
      </c>
      <c r="AG120">
        <f t="shared" si="22"/>
        <v>5.6437151764644327</v>
      </c>
      <c r="AH120">
        <f t="shared" si="23"/>
        <v>5.3141333124819905</v>
      </c>
      <c r="AI120">
        <f t="shared" si="24"/>
        <v>5.3141333124819905</v>
      </c>
      <c r="AJ120">
        <f t="shared" si="25"/>
        <v>5.0059987820671585</v>
      </c>
      <c r="AK120">
        <f t="shared" si="26"/>
        <v>5.0059987820671585</v>
      </c>
      <c r="AL120">
        <v>149.30613299999999</v>
      </c>
      <c r="AM120">
        <v>1214.1766709999999</v>
      </c>
      <c r="AN120">
        <v>420.07986299999999</v>
      </c>
      <c r="AO120">
        <v>545.40331800000001</v>
      </c>
      <c r="AP120">
        <v>301.984577</v>
      </c>
      <c r="AQ120">
        <v>1223.2500640000001</v>
      </c>
      <c r="AR120">
        <f t="shared" si="20"/>
        <v>5.0059987820671585</v>
      </c>
      <c r="AS120">
        <f t="shared" si="27"/>
        <v>7.1018214890378601</v>
      </c>
      <c r="AT120">
        <f t="shared" si="28"/>
        <v>6.0404448432011941</v>
      </c>
      <c r="AU120">
        <f t="shared" si="29"/>
        <v>6.3015255540013442</v>
      </c>
      <c r="AV120">
        <f t="shared" si="30"/>
        <v>5.7103759465343522</v>
      </c>
      <c r="AW120">
        <f t="shared" si="31"/>
        <v>7.1092665824888721</v>
      </c>
      <c r="AX120">
        <v>13.845599999999999</v>
      </c>
      <c r="AY120">
        <v>50.558500000000002</v>
      </c>
    </row>
    <row r="121" spans="1:51" s="3" customFormat="1">
      <c r="A121" s="1">
        <v>4986</v>
      </c>
      <c r="B121" s="7">
        <v>0</v>
      </c>
      <c r="C121" s="1">
        <v>1</v>
      </c>
      <c r="D121" s="1">
        <v>0</v>
      </c>
      <c r="E121" s="1">
        <v>0</v>
      </c>
      <c r="F121" s="1">
        <v>0</v>
      </c>
      <c r="G121" s="1">
        <v>1</v>
      </c>
      <c r="H121" s="1">
        <v>0</v>
      </c>
      <c r="I121" s="1">
        <v>4</v>
      </c>
      <c r="J121" s="1">
        <v>0</v>
      </c>
      <c r="K121" s="1">
        <v>0</v>
      </c>
      <c r="L121" s="1">
        <v>1</v>
      </c>
      <c r="M121" s="1">
        <v>3</v>
      </c>
      <c r="N121" s="15">
        <v>59.648148148148138</v>
      </c>
      <c r="O121" s="15">
        <f t="shared" si="17"/>
        <v>4.0884631027669247</v>
      </c>
      <c r="P121" s="1">
        <v>3</v>
      </c>
      <c r="Q121" s="1">
        <v>0</v>
      </c>
      <c r="R121" s="1">
        <v>0</v>
      </c>
      <c r="S121" s="1">
        <v>0</v>
      </c>
      <c r="T121" s="1">
        <v>1</v>
      </c>
      <c r="U121" s="3" t="s">
        <v>82</v>
      </c>
      <c r="V121" s="3">
        <v>103.853487</v>
      </c>
      <c r="W121" s="3">
        <v>1102.29025</v>
      </c>
      <c r="X121" s="3">
        <v>43.7999302335</v>
      </c>
      <c r="Y121">
        <v>8.9827530000000007</v>
      </c>
      <c r="Z121">
        <v>103.853487</v>
      </c>
      <c r="AA121">
        <v>30.17475</v>
      </c>
      <c r="AB121">
        <v>8.9827530000000007</v>
      </c>
      <c r="AC121">
        <v>140.56205600000001</v>
      </c>
      <c r="AD121">
        <f t="shared" si="18"/>
        <v>4.642981127033333</v>
      </c>
      <c r="AE121">
        <f t="shared" si="19"/>
        <v>7.0051453397881751</v>
      </c>
      <c r="AF121">
        <f t="shared" si="21"/>
        <v>3.7796322245386662</v>
      </c>
      <c r="AG121">
        <f t="shared" si="22"/>
        <v>2.1953064054869822</v>
      </c>
      <c r="AH121">
        <f t="shared" si="23"/>
        <v>4.642981127033333</v>
      </c>
      <c r="AI121">
        <f t="shared" si="24"/>
        <v>3.4070054819451316</v>
      </c>
      <c r="AJ121">
        <f t="shared" si="25"/>
        <v>2.1953064054869822</v>
      </c>
      <c r="AK121">
        <f t="shared" si="26"/>
        <v>4.9456490709773293</v>
      </c>
      <c r="AL121">
        <v>140.56205600000001</v>
      </c>
      <c r="AM121">
        <v>1151.57834</v>
      </c>
      <c r="AN121">
        <v>160.037307</v>
      </c>
      <c r="AO121">
        <v>271.58005600000001</v>
      </c>
      <c r="AP121">
        <v>22.738818999999999</v>
      </c>
      <c r="AQ121">
        <v>1141.152619</v>
      </c>
      <c r="AR121">
        <f t="shared" si="20"/>
        <v>4.9456490709773293</v>
      </c>
      <c r="AS121">
        <f t="shared" si="27"/>
        <v>7.0488887499470341</v>
      </c>
      <c r="AT121">
        <f t="shared" si="28"/>
        <v>5.075406956804219</v>
      </c>
      <c r="AU121">
        <f t="shared" si="29"/>
        <v>5.6042569614713784</v>
      </c>
      <c r="AV121">
        <f t="shared" si="30"/>
        <v>3.1240735520572787</v>
      </c>
      <c r="AW121">
        <f t="shared" si="31"/>
        <v>7.0397940999004884</v>
      </c>
      <c r="AX121">
        <v>13.8477</v>
      </c>
      <c r="AY121">
        <v>50.556199999999997</v>
      </c>
    </row>
    <row r="122" spans="1:51" s="3" customFormat="1">
      <c r="A122" s="1">
        <v>4987</v>
      </c>
      <c r="B122" s="7">
        <v>1</v>
      </c>
      <c r="C122" s="1">
        <v>0</v>
      </c>
      <c r="D122" s="1">
        <v>0</v>
      </c>
      <c r="E122" s="1">
        <v>1</v>
      </c>
      <c r="F122" s="1">
        <v>0</v>
      </c>
      <c r="G122" s="1">
        <v>0</v>
      </c>
      <c r="H122" s="1">
        <v>0</v>
      </c>
      <c r="I122" s="1">
        <v>2</v>
      </c>
      <c r="J122" s="1">
        <v>0</v>
      </c>
      <c r="K122" s="1">
        <v>1</v>
      </c>
      <c r="L122" s="1">
        <v>0</v>
      </c>
      <c r="M122" s="1">
        <v>2</v>
      </c>
      <c r="N122" s="15">
        <v>53.425925925925924</v>
      </c>
      <c r="O122" s="15">
        <f t="shared" si="17"/>
        <v>3.9782961323779253</v>
      </c>
      <c r="P122" s="1">
        <v>1</v>
      </c>
      <c r="Q122" s="1">
        <v>1</v>
      </c>
      <c r="R122" s="1">
        <v>1</v>
      </c>
      <c r="S122" s="1">
        <v>0</v>
      </c>
      <c r="T122" s="1">
        <v>0</v>
      </c>
      <c r="U122" s="3" t="s">
        <v>84</v>
      </c>
      <c r="V122" s="1">
        <v>110.144156</v>
      </c>
      <c r="W122" s="3">
        <v>1094.572899</v>
      </c>
      <c r="X122" s="3">
        <v>2.3031619653600002</v>
      </c>
      <c r="Y122">
        <v>6.331143</v>
      </c>
      <c r="Z122">
        <v>0.86780800000000002</v>
      </c>
      <c r="AA122">
        <v>110.144156</v>
      </c>
      <c r="AB122">
        <v>235.33661499999999</v>
      </c>
      <c r="AC122">
        <v>373.62184100000002</v>
      </c>
      <c r="AD122">
        <f t="shared" si="18"/>
        <v>4.7017900169157878</v>
      </c>
      <c r="AE122">
        <f t="shared" si="19"/>
        <v>6.9981195195873074</v>
      </c>
      <c r="AF122">
        <f t="shared" si="21"/>
        <v>0.83428294635522993</v>
      </c>
      <c r="AG122">
        <f t="shared" si="22"/>
        <v>1.8454807885758948</v>
      </c>
      <c r="AH122">
        <f t="shared" si="23"/>
        <v>-0.14178478694638938</v>
      </c>
      <c r="AI122">
        <f t="shared" si="24"/>
        <v>4.7017900169157878</v>
      </c>
      <c r="AJ122">
        <f t="shared" si="25"/>
        <v>5.4610168934871117</v>
      </c>
      <c r="AK122">
        <f t="shared" si="26"/>
        <v>5.9232441655666852</v>
      </c>
      <c r="AL122">
        <v>373.62184100000002</v>
      </c>
      <c r="AM122">
        <v>911.38097500000003</v>
      </c>
      <c r="AN122">
        <v>86.368380999999999</v>
      </c>
      <c r="AO122">
        <v>145.45319699999999</v>
      </c>
      <c r="AP122">
        <v>0.86780800000000002</v>
      </c>
      <c r="AQ122">
        <v>1085.3778130000001</v>
      </c>
      <c r="AR122">
        <f t="shared" si="20"/>
        <v>5.9232441655666852</v>
      </c>
      <c r="AS122">
        <f t="shared" si="27"/>
        <v>6.8149610041330835</v>
      </c>
      <c r="AT122">
        <f t="shared" si="28"/>
        <v>4.4586216481819223</v>
      </c>
      <c r="AU122">
        <f t="shared" si="29"/>
        <v>4.9798543647615299</v>
      </c>
      <c r="AV122">
        <f t="shared" si="30"/>
        <v>-0.14178478694638938</v>
      </c>
      <c r="AW122">
        <f t="shared" si="31"/>
        <v>6.9896834201084195</v>
      </c>
      <c r="AX122">
        <v>13.8498</v>
      </c>
      <c r="AY122">
        <v>50.553899999999999</v>
      </c>
    </row>
    <row r="123" spans="1:51" s="3" customFormat="1">
      <c r="A123" s="1">
        <v>4988</v>
      </c>
      <c r="B123" s="7">
        <v>1</v>
      </c>
      <c r="C123" s="1">
        <v>1</v>
      </c>
      <c r="D123" s="1">
        <v>1</v>
      </c>
      <c r="E123" s="1">
        <v>0</v>
      </c>
      <c r="F123" s="1">
        <v>0</v>
      </c>
      <c r="G123" s="1">
        <v>0</v>
      </c>
      <c r="H123" s="1">
        <v>0</v>
      </c>
      <c r="I123" s="1">
        <v>1</v>
      </c>
      <c r="J123" s="1">
        <v>1</v>
      </c>
      <c r="K123" s="1">
        <v>0</v>
      </c>
      <c r="L123" s="1">
        <v>0</v>
      </c>
      <c r="M123" s="1">
        <v>1</v>
      </c>
      <c r="N123" s="15">
        <v>36.870370370370367</v>
      </c>
      <c r="O123" s="15">
        <f t="shared" si="17"/>
        <v>3.6074082574999218</v>
      </c>
      <c r="P123" s="1">
        <v>1</v>
      </c>
      <c r="Q123" s="1">
        <v>1</v>
      </c>
      <c r="R123" s="1">
        <v>1</v>
      </c>
      <c r="S123" s="1">
        <v>0</v>
      </c>
      <c r="T123" s="1">
        <v>0</v>
      </c>
      <c r="U123" s="3" t="s">
        <v>84</v>
      </c>
      <c r="V123" s="3">
        <v>357.44804199999999</v>
      </c>
      <c r="W123" s="3">
        <v>1145.766494</v>
      </c>
      <c r="X123" s="3">
        <v>48.530953441699999</v>
      </c>
      <c r="Y123">
        <v>215.205781</v>
      </c>
      <c r="Z123">
        <v>224.56596300000001</v>
      </c>
      <c r="AA123">
        <v>325.88121000000001</v>
      </c>
      <c r="AB123">
        <v>451.36582399999998</v>
      </c>
      <c r="AC123">
        <v>499.91303399999998</v>
      </c>
      <c r="AD123">
        <f t="shared" si="18"/>
        <v>5.8789900145086706</v>
      </c>
      <c r="AE123">
        <f t="shared" si="19"/>
        <v>7.0438291190962188</v>
      </c>
      <c r="AF123">
        <f t="shared" si="21"/>
        <v>3.8822018096634521</v>
      </c>
      <c r="AG123">
        <f t="shared" si="22"/>
        <v>5.3715946913097143</v>
      </c>
      <c r="AH123">
        <f t="shared" si="23"/>
        <v>5.41416948585141</v>
      </c>
      <c r="AI123">
        <f t="shared" si="24"/>
        <v>5.7865329284587466</v>
      </c>
      <c r="AJ123">
        <f t="shared" si="25"/>
        <v>6.1122781503962464</v>
      </c>
      <c r="AK123">
        <f t="shared" si="26"/>
        <v>6.2144341512942676</v>
      </c>
      <c r="AL123">
        <v>547.890849</v>
      </c>
      <c r="AM123">
        <v>612.80133699999999</v>
      </c>
      <c r="AN123">
        <v>215.205781</v>
      </c>
      <c r="AO123">
        <v>277.28381000000002</v>
      </c>
      <c r="AP123">
        <v>276.282714</v>
      </c>
      <c r="AQ123">
        <v>1108.9833610000001</v>
      </c>
      <c r="AR123">
        <f t="shared" si="20"/>
        <v>6.3060760864519798</v>
      </c>
      <c r="AS123">
        <f t="shared" si="27"/>
        <v>6.4180408002125136</v>
      </c>
      <c r="AT123">
        <f t="shared" si="28"/>
        <v>5.3715946913097143</v>
      </c>
      <c r="AU123">
        <f t="shared" si="29"/>
        <v>5.6250415664960913</v>
      </c>
      <c r="AV123">
        <f t="shared" si="30"/>
        <v>5.6214246675401212</v>
      </c>
      <c r="AW123">
        <f t="shared" si="31"/>
        <v>7.0111989836309592</v>
      </c>
      <c r="AX123">
        <v>13.851900000000001</v>
      </c>
      <c r="AY123">
        <v>50.551499999999997</v>
      </c>
    </row>
    <row r="124" spans="1:51" s="3" customFormat="1">
      <c r="A124" s="1">
        <v>4989</v>
      </c>
      <c r="B124" s="7">
        <v>1</v>
      </c>
      <c r="C124" s="1">
        <v>0</v>
      </c>
      <c r="D124" s="1">
        <v>1</v>
      </c>
      <c r="E124" s="1">
        <v>0</v>
      </c>
      <c r="F124" s="1">
        <v>0</v>
      </c>
      <c r="G124" s="1">
        <v>0</v>
      </c>
      <c r="H124" s="1">
        <v>0</v>
      </c>
      <c r="I124" s="1">
        <v>1</v>
      </c>
      <c r="J124" s="1">
        <v>1</v>
      </c>
      <c r="K124" s="1">
        <v>0</v>
      </c>
      <c r="L124" s="1">
        <v>0</v>
      </c>
      <c r="M124" s="1">
        <v>1</v>
      </c>
      <c r="N124" s="15">
        <v>52.981481481481481</v>
      </c>
      <c r="O124" s="15">
        <f t="shared" si="17"/>
        <v>3.9699424464858359</v>
      </c>
      <c r="P124" s="1">
        <v>1</v>
      </c>
      <c r="Q124" s="1">
        <v>1</v>
      </c>
      <c r="R124" s="1">
        <v>1</v>
      </c>
      <c r="S124" s="1">
        <v>0</v>
      </c>
      <c r="T124" s="1">
        <v>0</v>
      </c>
      <c r="U124" s="3" t="s">
        <v>84</v>
      </c>
      <c r="V124" s="3">
        <v>200.762552</v>
      </c>
      <c r="W124" s="3">
        <v>1222.9485589999999</v>
      </c>
      <c r="X124" s="3">
        <v>53.124680873599999</v>
      </c>
      <c r="Y124">
        <v>63.374414999999999</v>
      </c>
      <c r="Z124">
        <v>180.576787</v>
      </c>
      <c r="AA124">
        <v>92.113415000000003</v>
      </c>
      <c r="AB124">
        <v>200.762552</v>
      </c>
      <c r="AC124">
        <v>316.91587900000002</v>
      </c>
      <c r="AD124">
        <f t="shared" si="18"/>
        <v>5.3021228764014969</v>
      </c>
      <c r="AE124">
        <f t="shared" si="19"/>
        <v>7.1090200734779581</v>
      </c>
      <c r="AF124">
        <f t="shared" si="21"/>
        <v>3.9726416201413617</v>
      </c>
      <c r="AG124">
        <f t="shared" si="22"/>
        <v>4.1490602310995124</v>
      </c>
      <c r="AH124">
        <f t="shared" si="23"/>
        <v>5.1961561000529723</v>
      </c>
      <c r="AI124">
        <f t="shared" si="24"/>
        <v>4.523020589549005</v>
      </c>
      <c r="AJ124">
        <f t="shared" si="25"/>
        <v>5.3021228764014969</v>
      </c>
      <c r="AK124">
        <f t="shared" si="26"/>
        <v>5.7586363727309129</v>
      </c>
      <c r="AL124">
        <v>711.50834099999997</v>
      </c>
      <c r="AM124">
        <v>316.91587900000002</v>
      </c>
      <c r="AN124">
        <v>63.374414999999999</v>
      </c>
      <c r="AO124">
        <v>550.38414999999998</v>
      </c>
      <c r="AP124">
        <v>175.65168499999999</v>
      </c>
      <c r="AQ124">
        <v>955.01063999999997</v>
      </c>
      <c r="AR124">
        <f t="shared" si="20"/>
        <v>6.5673871405813609</v>
      </c>
      <c r="AS124">
        <f t="shared" si="27"/>
        <v>5.7586363727309129</v>
      </c>
      <c r="AT124">
        <f t="shared" si="28"/>
        <v>4.1490602310995124</v>
      </c>
      <c r="AU124">
        <f t="shared" si="29"/>
        <v>6.3106164889661134</v>
      </c>
      <c r="AV124">
        <f t="shared" si="30"/>
        <v>5.1685029716063307</v>
      </c>
      <c r="AW124">
        <f t="shared" si="31"/>
        <v>6.8617224817799221</v>
      </c>
      <c r="AX124">
        <v>13.854100000000001</v>
      </c>
      <c r="AY124">
        <v>50.549199999999999</v>
      </c>
    </row>
    <row r="125" spans="1:51" s="3" customFormat="1">
      <c r="A125" s="1">
        <v>4990</v>
      </c>
      <c r="B125" s="7">
        <v>1</v>
      </c>
      <c r="C125" s="1">
        <v>1</v>
      </c>
      <c r="D125" s="1">
        <v>0</v>
      </c>
      <c r="E125" s="1">
        <v>0</v>
      </c>
      <c r="F125" s="1">
        <v>0</v>
      </c>
      <c r="G125" s="1">
        <v>1</v>
      </c>
      <c r="H125" s="1">
        <v>0</v>
      </c>
      <c r="I125" s="1">
        <v>4</v>
      </c>
      <c r="J125" s="1">
        <v>0</v>
      </c>
      <c r="K125" s="1">
        <v>0</v>
      </c>
      <c r="L125" s="1">
        <v>1</v>
      </c>
      <c r="M125" s="1">
        <v>3</v>
      </c>
      <c r="N125" s="15">
        <v>32.407407407407412</v>
      </c>
      <c r="O125" s="15">
        <f t="shared" si="17"/>
        <v>3.4783870203532854</v>
      </c>
      <c r="P125" s="1">
        <v>3</v>
      </c>
      <c r="Q125" s="1">
        <v>0</v>
      </c>
      <c r="R125" s="1">
        <v>0</v>
      </c>
      <c r="S125" s="1">
        <v>0</v>
      </c>
      <c r="T125" s="1">
        <v>1</v>
      </c>
      <c r="U125" s="3" t="s">
        <v>84</v>
      </c>
      <c r="V125" s="3">
        <v>35.897584999999999</v>
      </c>
      <c r="W125" s="3">
        <v>1275.7417250000001</v>
      </c>
      <c r="X125" s="3">
        <v>84.394462085599997</v>
      </c>
      <c r="Y125">
        <v>54.293134999999999</v>
      </c>
      <c r="Z125">
        <v>24.113938999999998</v>
      </c>
      <c r="AA125">
        <v>171.48873499999999</v>
      </c>
      <c r="AB125">
        <v>24.113938999999998</v>
      </c>
      <c r="AC125">
        <v>73.115459999999999</v>
      </c>
      <c r="AD125">
        <f t="shared" si="18"/>
        <v>3.5806700230365061</v>
      </c>
      <c r="AE125">
        <f t="shared" si="19"/>
        <v>7.1512830335424837</v>
      </c>
      <c r="AF125">
        <f t="shared" si="21"/>
        <v>4.4355017843496203</v>
      </c>
      <c r="AG125">
        <f t="shared" si="22"/>
        <v>3.9943977916913052</v>
      </c>
      <c r="AH125">
        <f t="shared" si="23"/>
        <v>3.1827900550410941</v>
      </c>
      <c r="AI125">
        <f t="shared" si="24"/>
        <v>5.1445175793174363</v>
      </c>
      <c r="AJ125">
        <f t="shared" si="25"/>
        <v>3.1827900550410941</v>
      </c>
      <c r="AK125">
        <f t="shared" si="26"/>
        <v>4.2920398355027123</v>
      </c>
      <c r="AL125">
        <v>519.94207900000004</v>
      </c>
      <c r="AM125">
        <v>73.115459999999999</v>
      </c>
      <c r="AN125">
        <v>192.80719300000001</v>
      </c>
      <c r="AO125">
        <v>347.94880000000001</v>
      </c>
      <c r="AP125">
        <v>48.521324999999997</v>
      </c>
      <c r="AQ125">
        <v>797.10756000000003</v>
      </c>
      <c r="AR125">
        <f t="shared" si="20"/>
        <v>6.2537174188330704</v>
      </c>
      <c r="AS125">
        <f t="shared" si="27"/>
        <v>4.2920398355027123</v>
      </c>
      <c r="AT125">
        <f t="shared" si="28"/>
        <v>5.2616906895718021</v>
      </c>
      <c r="AU125">
        <f t="shared" si="29"/>
        <v>5.8520553425135367</v>
      </c>
      <c r="AV125">
        <f t="shared" si="30"/>
        <v>3.8820033920294472</v>
      </c>
      <c r="AW125">
        <f t="shared" si="31"/>
        <v>6.6809896257697821</v>
      </c>
      <c r="AX125">
        <v>13.856199999999999</v>
      </c>
      <c r="AY125">
        <v>50.546900000000001</v>
      </c>
    </row>
    <row r="126" spans="1:51" s="3" customFormat="1">
      <c r="A126" s="1">
        <v>4991</v>
      </c>
      <c r="B126" s="7">
        <v>0</v>
      </c>
      <c r="C126" s="1">
        <v>0</v>
      </c>
      <c r="D126" s="1">
        <v>0</v>
      </c>
      <c r="E126" s="1">
        <v>0</v>
      </c>
      <c r="F126" s="1">
        <v>0</v>
      </c>
      <c r="G126" s="1">
        <v>1</v>
      </c>
      <c r="H126" s="1">
        <v>0</v>
      </c>
      <c r="I126" s="1">
        <v>4</v>
      </c>
      <c r="J126" s="1">
        <v>0</v>
      </c>
      <c r="K126" s="1">
        <v>0</v>
      </c>
      <c r="L126" s="1">
        <v>1</v>
      </c>
      <c r="M126" s="1">
        <v>3</v>
      </c>
      <c r="N126" s="15">
        <v>50.740740740740733</v>
      </c>
      <c r="O126" s="15">
        <f t="shared" si="17"/>
        <v>3.9267291528178414</v>
      </c>
      <c r="P126" s="1">
        <v>3</v>
      </c>
      <c r="Q126" s="1">
        <v>0</v>
      </c>
      <c r="R126" s="1">
        <v>0</v>
      </c>
      <c r="S126" s="1">
        <v>0</v>
      </c>
      <c r="T126" s="1">
        <v>1</v>
      </c>
      <c r="U126" s="3" t="s">
        <v>82</v>
      </c>
      <c r="V126" s="3">
        <v>182.752431</v>
      </c>
      <c r="W126" s="3">
        <v>1256.264019</v>
      </c>
      <c r="X126" s="3">
        <v>6.0193160151900003</v>
      </c>
      <c r="Y126">
        <v>207.41964400000001</v>
      </c>
      <c r="Z126">
        <v>154.21471700000001</v>
      </c>
      <c r="AA126">
        <v>125.61701100000001</v>
      </c>
      <c r="AB126">
        <v>125.61701100000001</v>
      </c>
      <c r="AC126">
        <v>182.752431</v>
      </c>
      <c r="AD126">
        <f t="shared" si="18"/>
        <v>5.2081324008669938</v>
      </c>
      <c r="AE126">
        <f t="shared" si="19"/>
        <v>7.135897531148105</v>
      </c>
      <c r="AF126">
        <f t="shared" si="21"/>
        <v>1.7949736341264291</v>
      </c>
      <c r="AG126">
        <f t="shared" si="22"/>
        <v>5.3347440068357495</v>
      </c>
      <c r="AH126">
        <f t="shared" si="23"/>
        <v>5.0383458975607605</v>
      </c>
      <c r="AI126">
        <f t="shared" si="24"/>
        <v>4.8332376827613031</v>
      </c>
      <c r="AJ126">
        <f t="shared" si="25"/>
        <v>4.8332376827613031</v>
      </c>
      <c r="AK126">
        <f t="shared" si="26"/>
        <v>5.2081324008669938</v>
      </c>
      <c r="AL126">
        <v>301.28910300000001</v>
      </c>
      <c r="AM126">
        <v>182.752431</v>
      </c>
      <c r="AN126">
        <v>386.23651999999998</v>
      </c>
      <c r="AO126">
        <v>212.338326</v>
      </c>
      <c r="AP126">
        <v>202.86903799999999</v>
      </c>
      <c r="AQ126">
        <v>733.97248200000001</v>
      </c>
      <c r="AR126">
        <f t="shared" si="20"/>
        <v>5.7080702788708768</v>
      </c>
      <c r="AS126">
        <f t="shared" si="27"/>
        <v>5.2081324008669938</v>
      </c>
      <c r="AT126">
        <f t="shared" si="28"/>
        <v>5.9564499279265721</v>
      </c>
      <c r="AU126">
        <f t="shared" si="29"/>
        <v>5.3581808799714183</v>
      </c>
      <c r="AV126">
        <f t="shared" si="30"/>
        <v>5.3125606378490202</v>
      </c>
      <c r="AW126">
        <f t="shared" si="31"/>
        <v>6.598471537448515</v>
      </c>
      <c r="AX126">
        <v>13.8583</v>
      </c>
      <c r="AY126">
        <v>50.544499999999999</v>
      </c>
    </row>
    <row r="127" spans="1:51" s="3" customFormat="1">
      <c r="A127" s="1">
        <v>4992</v>
      </c>
      <c r="B127" s="7">
        <v>1</v>
      </c>
      <c r="C127" s="1">
        <v>1</v>
      </c>
      <c r="D127" s="1">
        <v>0</v>
      </c>
      <c r="E127" s="1">
        <v>0</v>
      </c>
      <c r="F127" s="1">
        <v>0</v>
      </c>
      <c r="G127" s="1">
        <v>1</v>
      </c>
      <c r="H127" s="1">
        <v>0</v>
      </c>
      <c r="I127" s="1">
        <v>4</v>
      </c>
      <c r="J127" s="1">
        <v>0</v>
      </c>
      <c r="K127" s="1">
        <v>0</v>
      </c>
      <c r="L127" s="1">
        <v>1</v>
      </c>
      <c r="M127" s="1">
        <v>3</v>
      </c>
      <c r="N127" s="15">
        <v>39.722222222222221</v>
      </c>
      <c r="O127" s="15">
        <f t="shared" si="17"/>
        <v>3.681910784797843</v>
      </c>
      <c r="P127" s="1">
        <v>3</v>
      </c>
      <c r="Q127" s="1">
        <v>0</v>
      </c>
      <c r="R127" s="1">
        <v>0</v>
      </c>
      <c r="S127" s="1">
        <v>0</v>
      </c>
      <c r="T127" s="1">
        <v>1</v>
      </c>
      <c r="U127" s="3" t="s">
        <v>84</v>
      </c>
      <c r="V127" s="3">
        <v>195.273392</v>
      </c>
      <c r="W127" s="3">
        <v>1305.0032650000001</v>
      </c>
      <c r="X127" s="3">
        <v>149.89969854</v>
      </c>
      <c r="Y127">
        <v>214.22526999999999</v>
      </c>
      <c r="Z127">
        <v>114.71732900000001</v>
      </c>
      <c r="AA127">
        <v>84.972875999999999</v>
      </c>
      <c r="AB127">
        <v>84.972875999999999</v>
      </c>
      <c r="AC127">
        <v>195.273392</v>
      </c>
      <c r="AD127">
        <f t="shared" si="18"/>
        <v>5.2744005869214252</v>
      </c>
      <c r="AE127">
        <f t="shared" si="19"/>
        <v>7.1739608216693727</v>
      </c>
      <c r="AF127">
        <f t="shared" si="21"/>
        <v>5.0099663940324808</v>
      </c>
      <c r="AG127">
        <f t="shared" si="22"/>
        <v>5.3670281249114895</v>
      </c>
      <c r="AH127">
        <f t="shared" si="23"/>
        <v>4.7424710938048094</v>
      </c>
      <c r="AI127">
        <f t="shared" si="24"/>
        <v>4.4423320996828473</v>
      </c>
      <c r="AJ127">
        <f t="shared" si="25"/>
        <v>4.4423320996828473</v>
      </c>
      <c r="AK127">
        <f t="shared" si="26"/>
        <v>5.2744005869214252</v>
      </c>
      <c r="AL127">
        <v>227.044544</v>
      </c>
      <c r="AM127">
        <v>195.273392</v>
      </c>
      <c r="AN127">
        <v>381.15472199999999</v>
      </c>
      <c r="AO127">
        <v>372.33485200000001</v>
      </c>
      <c r="AP127">
        <v>208.51445899999999</v>
      </c>
      <c r="AQ127">
        <v>788.70193700000004</v>
      </c>
      <c r="AR127">
        <f t="shared" si="20"/>
        <v>5.4251462273058859</v>
      </c>
      <c r="AS127">
        <f t="shared" si="27"/>
        <v>5.2744005869214252</v>
      </c>
      <c r="AT127">
        <f t="shared" si="28"/>
        <v>5.9432053871808401</v>
      </c>
      <c r="AU127">
        <f t="shared" si="29"/>
        <v>5.9197935891752262</v>
      </c>
      <c r="AV127">
        <f t="shared" si="30"/>
        <v>5.3400083865562369</v>
      </c>
      <c r="AW127">
        <f t="shared" si="31"/>
        <v>6.6703884763410839</v>
      </c>
      <c r="AX127">
        <v>13.8604</v>
      </c>
      <c r="AY127">
        <v>50.542200000000001</v>
      </c>
    </row>
    <row r="128" spans="1:51" s="3" customFormat="1">
      <c r="A128" s="1">
        <v>4993</v>
      </c>
      <c r="B128" s="7">
        <v>1</v>
      </c>
      <c r="C128" s="1">
        <v>0</v>
      </c>
      <c r="D128" s="1">
        <v>0</v>
      </c>
      <c r="E128" s="1">
        <v>0</v>
      </c>
      <c r="F128" s="1">
        <v>0</v>
      </c>
      <c r="G128" s="1">
        <v>1</v>
      </c>
      <c r="H128" s="1">
        <v>0</v>
      </c>
      <c r="I128" s="1">
        <v>4</v>
      </c>
      <c r="J128" s="1">
        <v>0</v>
      </c>
      <c r="K128" s="1">
        <v>0</v>
      </c>
      <c r="L128" s="1">
        <v>1</v>
      </c>
      <c r="M128" s="1">
        <v>3</v>
      </c>
      <c r="N128" s="15">
        <v>41.944444444444443</v>
      </c>
      <c r="O128" s="15">
        <f t="shared" si="17"/>
        <v>3.7363459913528598</v>
      </c>
      <c r="P128" s="1">
        <v>3</v>
      </c>
      <c r="Q128" s="1">
        <v>0</v>
      </c>
      <c r="R128" s="1">
        <v>0</v>
      </c>
      <c r="S128" s="1">
        <v>0</v>
      </c>
      <c r="T128" s="1">
        <v>1</v>
      </c>
      <c r="U128" s="3" t="s">
        <v>84</v>
      </c>
      <c r="V128" s="3">
        <v>338.78981399999998</v>
      </c>
      <c r="W128" s="3">
        <v>1398.149858</v>
      </c>
      <c r="X128" s="3">
        <v>8.98275338905</v>
      </c>
      <c r="Y128">
        <v>438.54683599999998</v>
      </c>
      <c r="Z128">
        <v>76.718805000000003</v>
      </c>
      <c r="AA128">
        <v>12.353597000000001</v>
      </c>
      <c r="AB128">
        <v>12.353597000000001</v>
      </c>
      <c r="AC128">
        <v>361.183198</v>
      </c>
      <c r="AD128">
        <f t="shared" si="18"/>
        <v>5.8253798973908753</v>
      </c>
      <c r="AE128">
        <f t="shared" si="19"/>
        <v>7.2429051116124912</v>
      </c>
      <c r="AF128">
        <f t="shared" si="21"/>
        <v>2.1953064487977567</v>
      </c>
      <c r="AG128">
        <f t="shared" si="22"/>
        <v>6.083466615686608</v>
      </c>
      <c r="AH128">
        <f t="shared" si="23"/>
        <v>4.3401468543329145</v>
      </c>
      <c r="AI128">
        <f t="shared" si="24"/>
        <v>2.5139472757281935</v>
      </c>
      <c r="AJ128">
        <f t="shared" si="25"/>
        <v>2.5139472757281935</v>
      </c>
      <c r="AK128">
        <f t="shared" si="26"/>
        <v>5.8893853032958683</v>
      </c>
      <c r="AL128">
        <v>382.96619500000003</v>
      </c>
      <c r="AM128">
        <v>361.183198</v>
      </c>
      <c r="AN128">
        <v>313.56188100000003</v>
      </c>
      <c r="AO128">
        <v>638.99688900000001</v>
      </c>
      <c r="AP128">
        <v>135.36499499999999</v>
      </c>
      <c r="AQ128">
        <v>940.94946000000004</v>
      </c>
      <c r="AR128">
        <f t="shared" si="20"/>
        <v>5.9479467215776038</v>
      </c>
      <c r="AS128">
        <f t="shared" si="27"/>
        <v>5.8893853032958683</v>
      </c>
      <c r="AT128">
        <f t="shared" si="28"/>
        <v>5.7479967281544226</v>
      </c>
      <c r="AU128">
        <f t="shared" si="29"/>
        <v>6.4598995858210824</v>
      </c>
      <c r="AV128">
        <f t="shared" si="30"/>
        <v>4.9079747967728107</v>
      </c>
      <c r="AW128">
        <f t="shared" si="31"/>
        <v>6.8468894293226059</v>
      </c>
      <c r="AX128">
        <v>13.8626</v>
      </c>
      <c r="AY128">
        <v>50.5398</v>
      </c>
    </row>
    <row r="129" spans="1:51" s="3" customFormat="1">
      <c r="A129" s="1">
        <v>5086</v>
      </c>
      <c r="B129" s="7">
        <v>1</v>
      </c>
      <c r="C129" s="1">
        <v>0</v>
      </c>
      <c r="D129" s="1">
        <v>0</v>
      </c>
      <c r="E129" s="1">
        <v>0</v>
      </c>
      <c r="F129" s="1">
        <v>1</v>
      </c>
      <c r="G129" s="1">
        <v>0</v>
      </c>
      <c r="H129" s="1">
        <v>0</v>
      </c>
      <c r="I129" s="1">
        <v>3</v>
      </c>
      <c r="J129" s="1">
        <v>0</v>
      </c>
      <c r="K129" s="1">
        <v>0</v>
      </c>
      <c r="L129" s="1">
        <v>1</v>
      </c>
      <c r="M129" s="1">
        <v>3</v>
      </c>
      <c r="N129" s="15">
        <v>77.611111111111114</v>
      </c>
      <c r="O129" s="15">
        <f t="shared" si="17"/>
        <v>4.3517106013607973</v>
      </c>
      <c r="P129" s="1">
        <v>3</v>
      </c>
      <c r="Q129" s="1">
        <v>0</v>
      </c>
      <c r="R129" s="1">
        <v>0</v>
      </c>
      <c r="S129" s="1">
        <v>0</v>
      </c>
      <c r="T129" s="1">
        <v>1</v>
      </c>
      <c r="U129" s="3" t="s">
        <v>82</v>
      </c>
      <c r="V129" s="3">
        <v>306.93879199999998</v>
      </c>
      <c r="W129" s="3">
        <v>1400.807421</v>
      </c>
      <c r="X129" s="3">
        <v>27.5177600064</v>
      </c>
      <c r="Y129">
        <v>45.828184</v>
      </c>
      <c r="Z129">
        <v>306.93879199999998</v>
      </c>
      <c r="AA129">
        <v>45.828184</v>
      </c>
      <c r="AB129">
        <v>108.779798</v>
      </c>
      <c r="AC129">
        <v>129.99003099999999</v>
      </c>
      <c r="AD129">
        <f t="shared" si="18"/>
        <v>5.726648353116607</v>
      </c>
      <c r="AE129">
        <f t="shared" si="19"/>
        <v>7.2448040786446457</v>
      </c>
      <c r="AF129">
        <f t="shared" si="21"/>
        <v>3.3148316146361014</v>
      </c>
      <c r="AG129">
        <f t="shared" si="22"/>
        <v>3.8248992730359754</v>
      </c>
      <c r="AH129">
        <f t="shared" si="23"/>
        <v>5.726648353116607</v>
      </c>
      <c r="AI129">
        <f t="shared" si="24"/>
        <v>3.8248992730359754</v>
      </c>
      <c r="AJ129">
        <f t="shared" si="25"/>
        <v>4.6893256370340906</v>
      </c>
      <c r="AK129">
        <f t="shared" si="26"/>
        <v>4.8674577628997824</v>
      </c>
      <c r="AL129">
        <v>129.99003099999999</v>
      </c>
      <c r="AM129">
        <v>1264.625675</v>
      </c>
      <c r="AN129">
        <v>329.67629299999999</v>
      </c>
      <c r="AO129">
        <v>361.56111199999998</v>
      </c>
      <c r="AP129">
        <v>222.90006099999999</v>
      </c>
      <c r="AQ129">
        <v>848.76666499999999</v>
      </c>
      <c r="AR129">
        <f t="shared" si="20"/>
        <v>4.8674577628997824</v>
      </c>
      <c r="AS129">
        <f t="shared" si="27"/>
        <v>7.1425314482809776</v>
      </c>
      <c r="AT129">
        <f t="shared" si="28"/>
        <v>5.798111242730509</v>
      </c>
      <c r="AU129">
        <f t="shared" si="29"/>
        <v>5.8904310784869365</v>
      </c>
      <c r="AV129">
        <f t="shared" si="30"/>
        <v>5.4067235140571066</v>
      </c>
      <c r="AW129">
        <f t="shared" si="31"/>
        <v>6.7437843134371418</v>
      </c>
      <c r="AX129">
        <v>13.8514</v>
      </c>
      <c r="AY129">
        <v>50.557499999999997</v>
      </c>
    </row>
    <row r="130" spans="1:51" s="3" customFormat="1">
      <c r="A130" s="1">
        <v>5087</v>
      </c>
      <c r="B130" s="7">
        <v>1</v>
      </c>
      <c r="C130" s="1">
        <v>1</v>
      </c>
      <c r="D130" s="1">
        <v>0</v>
      </c>
      <c r="E130" s="1">
        <v>0</v>
      </c>
      <c r="F130" s="1">
        <v>1</v>
      </c>
      <c r="G130" s="1">
        <v>0</v>
      </c>
      <c r="H130" s="1">
        <v>0</v>
      </c>
      <c r="I130" s="1">
        <v>3</v>
      </c>
      <c r="J130" s="1">
        <v>0</v>
      </c>
      <c r="K130" s="1">
        <v>0</v>
      </c>
      <c r="L130" s="1">
        <v>1</v>
      </c>
      <c r="M130" s="1">
        <v>3</v>
      </c>
      <c r="N130" s="15">
        <v>32.31481481481481</v>
      </c>
      <c r="O130" s="15">
        <f t="shared" si="17"/>
        <v>3.475525788072253</v>
      </c>
      <c r="P130" s="1">
        <v>3</v>
      </c>
      <c r="Q130" s="1">
        <v>0</v>
      </c>
      <c r="R130" s="1">
        <v>0</v>
      </c>
      <c r="S130" s="1">
        <v>0</v>
      </c>
      <c r="T130" s="1">
        <v>1</v>
      </c>
      <c r="U130" s="3" t="s">
        <v>84</v>
      </c>
      <c r="V130" s="3">
        <v>58.636564999999997</v>
      </c>
      <c r="W130" s="3">
        <v>1393.847436</v>
      </c>
      <c r="X130" s="3">
        <v>154.21471697000001</v>
      </c>
      <c r="Y130">
        <v>7.2767309999999998</v>
      </c>
      <c r="Z130">
        <v>58.636564999999997</v>
      </c>
      <c r="AA130">
        <v>3.9626600000000001</v>
      </c>
      <c r="AB130">
        <v>38.619351999999999</v>
      </c>
      <c r="AC130">
        <v>235.770319</v>
      </c>
      <c r="AD130">
        <f t="shared" si="18"/>
        <v>4.0713584781000325</v>
      </c>
      <c r="AE130">
        <f t="shared" si="19"/>
        <v>7.2398231420025603</v>
      </c>
      <c r="AF130">
        <f t="shared" si="21"/>
        <v>5.0383458973662272</v>
      </c>
      <c r="AG130">
        <f t="shared" si="22"/>
        <v>1.9846817228990952</v>
      </c>
      <c r="AH130">
        <f t="shared" si="23"/>
        <v>4.0713584781000325</v>
      </c>
      <c r="AI130">
        <f t="shared" si="24"/>
        <v>1.3769155169371032</v>
      </c>
      <c r="AJ130">
        <f t="shared" si="25"/>
        <v>3.6537534979885504</v>
      </c>
      <c r="AK130">
        <f t="shared" si="26"/>
        <v>5.4628581065588078</v>
      </c>
      <c r="AL130">
        <v>235.770319</v>
      </c>
      <c r="AM130">
        <v>981.93089999999995</v>
      </c>
      <c r="AN130">
        <v>90.788376</v>
      </c>
      <c r="AO130">
        <v>74.542996000000002</v>
      </c>
      <c r="AP130">
        <v>3.9626600000000001</v>
      </c>
      <c r="AQ130">
        <v>786.09141099999999</v>
      </c>
      <c r="AR130">
        <f t="shared" si="20"/>
        <v>5.4628581065588078</v>
      </c>
      <c r="AS130">
        <f t="shared" si="27"/>
        <v>6.8895209392798424</v>
      </c>
      <c r="AT130">
        <f t="shared" si="28"/>
        <v>4.5085312597911473</v>
      </c>
      <c r="AU130">
        <f t="shared" si="29"/>
        <v>4.3113760864282549</v>
      </c>
      <c r="AV130">
        <f t="shared" si="30"/>
        <v>1.3769155169371032</v>
      </c>
      <c r="AW130">
        <f t="shared" si="31"/>
        <v>6.6670730846491928</v>
      </c>
      <c r="AX130">
        <v>13.8535</v>
      </c>
      <c r="AY130">
        <v>50.555199999999999</v>
      </c>
    </row>
    <row r="131" spans="1:51" s="3" customFormat="1">
      <c r="A131" s="1">
        <v>5088</v>
      </c>
      <c r="B131" s="7">
        <v>1</v>
      </c>
      <c r="C131" s="1">
        <v>0</v>
      </c>
      <c r="D131" s="1">
        <v>1</v>
      </c>
      <c r="E131" s="1">
        <v>0</v>
      </c>
      <c r="F131" s="1">
        <v>0</v>
      </c>
      <c r="G131" s="1">
        <v>0</v>
      </c>
      <c r="H131" s="1">
        <v>0</v>
      </c>
      <c r="I131" s="1">
        <v>1</v>
      </c>
      <c r="J131" s="1">
        <v>1</v>
      </c>
      <c r="K131" s="1">
        <v>0</v>
      </c>
      <c r="L131" s="1">
        <v>0</v>
      </c>
      <c r="M131" s="1">
        <v>1</v>
      </c>
      <c r="N131" s="15">
        <v>36.537037037037038</v>
      </c>
      <c r="O131" s="15">
        <f t="shared" ref="O131:O142" si="32">LN(N131)</f>
        <v>3.5983264594583408</v>
      </c>
      <c r="P131" s="1">
        <v>1</v>
      </c>
      <c r="Q131" s="1">
        <v>1</v>
      </c>
      <c r="R131" s="1">
        <v>1</v>
      </c>
      <c r="S131" s="1">
        <v>0</v>
      </c>
      <c r="T131" s="1">
        <v>0</v>
      </c>
      <c r="U131" s="3" t="s">
        <v>82</v>
      </c>
      <c r="V131" s="3">
        <v>192.37858</v>
      </c>
      <c r="W131" s="3">
        <v>1435.936393</v>
      </c>
      <c r="X131" s="3">
        <v>120.607091907</v>
      </c>
      <c r="Y131">
        <v>118.701204</v>
      </c>
      <c r="Z131">
        <v>118.701204</v>
      </c>
      <c r="AA131">
        <v>192.37858</v>
      </c>
      <c r="AB131">
        <v>255.745971</v>
      </c>
      <c r="AC131">
        <v>209.350807</v>
      </c>
      <c r="AD131">
        <f t="shared" ref="AD131:AD142" si="33">LN(V131)</f>
        <v>5.2594652014725689</v>
      </c>
      <c r="AE131">
        <f t="shared" ref="AE131:AE142" si="34">LN(W131)</f>
        <v>7.2695724540588911</v>
      </c>
      <c r="AF131">
        <f t="shared" si="21"/>
        <v>4.7925380877631323</v>
      </c>
      <c r="AG131">
        <f t="shared" si="22"/>
        <v>4.7766094447823777</v>
      </c>
      <c r="AH131">
        <f t="shared" si="23"/>
        <v>4.7766094447823777</v>
      </c>
      <c r="AI131">
        <f t="shared" si="24"/>
        <v>5.2594652014725689</v>
      </c>
      <c r="AJ131">
        <f t="shared" si="25"/>
        <v>5.5441846510419568</v>
      </c>
      <c r="AK131">
        <f t="shared" si="26"/>
        <v>5.3440113472463544</v>
      </c>
      <c r="AL131">
        <v>287.435067</v>
      </c>
      <c r="AM131">
        <v>713.51138000000003</v>
      </c>
      <c r="AN131">
        <v>140.911801</v>
      </c>
      <c r="AO131">
        <v>168.61487299999999</v>
      </c>
      <c r="AP131">
        <v>181.65121099999999</v>
      </c>
      <c r="AQ131">
        <v>818.37571000000003</v>
      </c>
      <c r="AR131">
        <f t="shared" ref="AR131:AR142" si="35">LN(AL131)</f>
        <v>5.6609969808155256</v>
      </c>
      <c r="AS131">
        <f t="shared" si="27"/>
        <v>6.5701983863341971</v>
      </c>
      <c r="AT131">
        <f t="shared" si="28"/>
        <v>4.9481341698331978</v>
      </c>
      <c r="AU131">
        <f t="shared" si="29"/>
        <v>5.1276172563864373</v>
      </c>
      <c r="AV131">
        <f t="shared" si="30"/>
        <v>5.2020884253116551</v>
      </c>
      <c r="AW131">
        <f t="shared" si="31"/>
        <v>6.7073215343338131</v>
      </c>
      <c r="AX131">
        <v>13.855600000000001</v>
      </c>
      <c r="AY131">
        <v>50.552900000000001</v>
      </c>
    </row>
    <row r="132" spans="1:51" s="3" customFormat="1">
      <c r="A132" s="1">
        <v>5089</v>
      </c>
      <c r="B132" s="7">
        <v>1</v>
      </c>
      <c r="C132" s="1">
        <v>1</v>
      </c>
      <c r="D132" s="1">
        <v>1</v>
      </c>
      <c r="E132" s="1">
        <v>0</v>
      </c>
      <c r="F132" s="1">
        <v>0</v>
      </c>
      <c r="G132" s="1">
        <v>0</v>
      </c>
      <c r="H132" s="1">
        <v>0</v>
      </c>
      <c r="I132" s="1">
        <v>1</v>
      </c>
      <c r="J132" s="1">
        <v>1</v>
      </c>
      <c r="K132" s="1">
        <v>0</v>
      </c>
      <c r="L132" s="1">
        <v>0</v>
      </c>
      <c r="M132" s="1">
        <v>1</v>
      </c>
      <c r="N132" s="15">
        <v>43.111111111111114</v>
      </c>
      <c r="O132" s="15">
        <f t="shared" si="32"/>
        <v>3.763780762287054</v>
      </c>
      <c r="P132" s="1">
        <v>1</v>
      </c>
      <c r="Q132" s="1">
        <v>1</v>
      </c>
      <c r="R132" s="1">
        <v>1</v>
      </c>
      <c r="S132" s="1">
        <v>0</v>
      </c>
      <c r="T132" s="1">
        <v>0</v>
      </c>
      <c r="U132" s="3" t="s">
        <v>84</v>
      </c>
      <c r="V132" s="3">
        <v>254.18992800000001</v>
      </c>
      <c r="W132" s="3">
        <v>1509.441241</v>
      </c>
      <c r="X132" s="3">
        <v>76.718805458299997</v>
      </c>
      <c r="Y132">
        <v>9.3659750000000006</v>
      </c>
      <c r="Z132">
        <v>117.300496</v>
      </c>
      <c r="AA132">
        <v>9.3659750000000006</v>
      </c>
      <c r="AB132">
        <v>254.18992800000001</v>
      </c>
      <c r="AC132">
        <v>292.87442199999998</v>
      </c>
      <c r="AD132">
        <f t="shared" si="33"/>
        <v>5.5380817356257577</v>
      </c>
      <c r="AE132">
        <f t="shared" si="34"/>
        <v>7.3194948222547707</v>
      </c>
      <c r="AF132">
        <f t="shared" si="21"/>
        <v>4.3401468603066782</v>
      </c>
      <c r="AG132">
        <f t="shared" si="22"/>
        <v>2.2370834415286609</v>
      </c>
      <c r="AH132">
        <f t="shared" si="23"/>
        <v>4.764738984124488</v>
      </c>
      <c r="AI132">
        <f t="shared" si="24"/>
        <v>2.2370834415286609</v>
      </c>
      <c r="AJ132">
        <f t="shared" si="25"/>
        <v>5.5380817356257577</v>
      </c>
      <c r="AK132">
        <f t="shared" si="26"/>
        <v>5.6797439232878135</v>
      </c>
      <c r="AL132">
        <v>457.138665</v>
      </c>
      <c r="AM132">
        <v>483.74444199999999</v>
      </c>
      <c r="AN132">
        <v>132.289332</v>
      </c>
      <c r="AO132">
        <v>464.39923700000003</v>
      </c>
      <c r="AP132">
        <v>112.236093</v>
      </c>
      <c r="AQ132">
        <v>744.37359600000002</v>
      </c>
      <c r="AR132">
        <f t="shared" si="35"/>
        <v>6.1249867693779567</v>
      </c>
      <c r="AS132">
        <f t="shared" si="27"/>
        <v>6.1815567548723029</v>
      </c>
      <c r="AT132">
        <f t="shared" si="28"/>
        <v>4.8849914329491053</v>
      </c>
      <c r="AU132">
        <f t="shared" si="29"/>
        <v>6.1407446068421976</v>
      </c>
      <c r="AV132">
        <f t="shared" si="30"/>
        <v>4.7206046258512115</v>
      </c>
      <c r="AW132">
        <f t="shared" si="31"/>
        <v>6.6125430539616898</v>
      </c>
      <c r="AX132">
        <v>13.857699999999999</v>
      </c>
      <c r="AY132">
        <v>50.5505</v>
      </c>
    </row>
    <row r="133" spans="1:51" s="3" customFormat="1">
      <c r="A133" s="1">
        <v>5090</v>
      </c>
      <c r="B133" s="7">
        <v>0</v>
      </c>
      <c r="C133" s="1">
        <v>0</v>
      </c>
      <c r="D133" s="1">
        <v>0</v>
      </c>
      <c r="E133" s="1">
        <v>1</v>
      </c>
      <c r="F133" s="1">
        <v>0</v>
      </c>
      <c r="G133" s="1">
        <v>0</v>
      </c>
      <c r="H133" s="1">
        <v>0</v>
      </c>
      <c r="I133" s="1">
        <v>2</v>
      </c>
      <c r="J133" s="1">
        <v>0</v>
      </c>
      <c r="K133" s="1">
        <v>1</v>
      </c>
      <c r="L133" s="1">
        <v>0</v>
      </c>
      <c r="M133" s="1">
        <v>2</v>
      </c>
      <c r="N133" s="15">
        <v>84.574074074074076</v>
      </c>
      <c r="O133" s="15">
        <f t="shared" si="32"/>
        <v>4.4376277666207242</v>
      </c>
      <c r="P133" s="1">
        <v>1</v>
      </c>
      <c r="Q133" s="1">
        <v>1</v>
      </c>
      <c r="R133" s="1">
        <v>1</v>
      </c>
      <c r="S133" s="1">
        <v>0</v>
      </c>
      <c r="T133" s="1">
        <v>0</v>
      </c>
      <c r="U133" s="3" t="s">
        <v>82</v>
      </c>
      <c r="V133" s="3">
        <v>35.810962000000004</v>
      </c>
      <c r="W133" s="3">
        <v>1571.6795770000001</v>
      </c>
      <c r="X133" s="3">
        <v>45.535069869600001</v>
      </c>
      <c r="Y133">
        <v>160.004313</v>
      </c>
      <c r="Z133">
        <v>15.831991</v>
      </c>
      <c r="AA133">
        <v>98.275126999999998</v>
      </c>
      <c r="AB133">
        <v>35.810962000000004</v>
      </c>
      <c r="AC133">
        <v>372.718233</v>
      </c>
      <c r="AD133">
        <f t="shared" si="33"/>
        <v>3.5782540476539784</v>
      </c>
      <c r="AE133">
        <f t="shared" si="34"/>
        <v>7.359900120787767</v>
      </c>
      <c r="AF133">
        <f t="shared" si="21"/>
        <v>3.8184827954338898</v>
      </c>
      <c r="AG133">
        <f t="shared" si="22"/>
        <v>5.0752007711205138</v>
      </c>
      <c r="AH133">
        <f t="shared" si="23"/>
        <v>2.7620326398311792</v>
      </c>
      <c r="AI133">
        <f t="shared" si="24"/>
        <v>4.5877709635991266</v>
      </c>
      <c r="AJ133">
        <f t="shared" si="25"/>
        <v>3.5782540476539784</v>
      </c>
      <c r="AK133">
        <f t="shared" si="26"/>
        <v>5.9208227266730926</v>
      </c>
      <c r="AL133">
        <v>676.55915800000002</v>
      </c>
      <c r="AM133">
        <v>372.718233</v>
      </c>
      <c r="AN133">
        <v>15.831991</v>
      </c>
      <c r="AO133">
        <v>581.11762199999998</v>
      </c>
      <c r="AP133">
        <v>94.440123999999997</v>
      </c>
      <c r="AQ133">
        <v>533.89831500000003</v>
      </c>
      <c r="AR133">
        <f t="shared" si="35"/>
        <v>6.5170198909420352</v>
      </c>
      <c r="AS133">
        <f t="shared" si="27"/>
        <v>5.9208227266730926</v>
      </c>
      <c r="AT133">
        <f t="shared" si="28"/>
        <v>2.7620326398311792</v>
      </c>
      <c r="AU133">
        <f t="shared" si="29"/>
        <v>6.3649531838664837</v>
      </c>
      <c r="AV133">
        <f t="shared" si="30"/>
        <v>4.5479660252194147</v>
      </c>
      <c r="AW133">
        <f t="shared" si="31"/>
        <v>6.2802053994794331</v>
      </c>
      <c r="AX133">
        <v>13.8598</v>
      </c>
      <c r="AY133">
        <v>50.548200000000001</v>
      </c>
    </row>
    <row r="134" spans="1:51" s="3" customFormat="1">
      <c r="A134" s="1">
        <v>5186</v>
      </c>
      <c r="B134" s="7">
        <v>0</v>
      </c>
      <c r="C134" s="1">
        <v>1</v>
      </c>
      <c r="D134" s="1">
        <v>0</v>
      </c>
      <c r="E134" s="1">
        <v>0</v>
      </c>
      <c r="F134" s="1">
        <v>0</v>
      </c>
      <c r="G134" s="1">
        <v>0</v>
      </c>
      <c r="H134" s="1">
        <v>1</v>
      </c>
      <c r="I134" s="1">
        <v>5</v>
      </c>
      <c r="J134" s="1">
        <v>0</v>
      </c>
      <c r="K134" s="1">
        <v>1</v>
      </c>
      <c r="L134" s="1">
        <v>0</v>
      </c>
      <c r="M134" s="1">
        <v>2</v>
      </c>
      <c r="N134" s="15">
        <v>75.796296296296305</v>
      </c>
      <c r="O134" s="15">
        <f t="shared" si="32"/>
        <v>4.3280494299281287</v>
      </c>
      <c r="P134" s="1">
        <v>3</v>
      </c>
      <c r="Q134" s="1">
        <v>0</v>
      </c>
      <c r="R134" s="1">
        <v>0</v>
      </c>
      <c r="S134" s="1">
        <v>0</v>
      </c>
      <c r="T134" s="1">
        <v>1</v>
      </c>
      <c r="U134" s="3" t="s">
        <v>82</v>
      </c>
      <c r="V134" s="3">
        <v>424.24178499999999</v>
      </c>
      <c r="W134" s="3">
        <v>1699.5603160000001</v>
      </c>
      <c r="X134" s="3">
        <v>7.27673137782</v>
      </c>
      <c r="Y134">
        <v>66.957919000000004</v>
      </c>
      <c r="Z134">
        <v>247.91332299999999</v>
      </c>
      <c r="AA134">
        <v>32.727283999999997</v>
      </c>
      <c r="AB134">
        <v>256.564121</v>
      </c>
      <c r="AC134">
        <v>32.727283999999997</v>
      </c>
      <c r="AD134">
        <f t="shared" si="33"/>
        <v>6.0503035403440659</v>
      </c>
      <c r="AE134">
        <f t="shared" si="34"/>
        <v>7.4381248589447644</v>
      </c>
      <c r="AF134">
        <f t="shared" si="21"/>
        <v>1.9846817748207604</v>
      </c>
      <c r="AG134">
        <f t="shared" si="22"/>
        <v>4.204064347442606</v>
      </c>
      <c r="AH134">
        <f t="shared" si="23"/>
        <v>5.513079181041955</v>
      </c>
      <c r="AI134">
        <f t="shared" si="24"/>
        <v>3.4882091030961702</v>
      </c>
      <c r="AJ134">
        <f t="shared" si="25"/>
        <v>5.5473786177753874</v>
      </c>
      <c r="AK134">
        <f t="shared" si="26"/>
        <v>3.4882091030961702</v>
      </c>
      <c r="AL134">
        <v>32.727283999999997</v>
      </c>
      <c r="AM134">
        <v>1383.0586060000001</v>
      </c>
      <c r="AN134">
        <v>245.814964</v>
      </c>
      <c r="AO134">
        <v>305.740497</v>
      </c>
      <c r="AP134">
        <v>315.89997299999999</v>
      </c>
      <c r="AQ134">
        <v>556.98217499999998</v>
      </c>
      <c r="AR134">
        <f t="shared" si="35"/>
        <v>3.4882091030961702</v>
      </c>
      <c r="AS134">
        <f t="shared" si="27"/>
        <v>7.2320527067611362</v>
      </c>
      <c r="AT134">
        <f t="shared" si="28"/>
        <v>5.5045790740421197</v>
      </c>
      <c r="AU134">
        <f t="shared" si="29"/>
        <v>5.7227366931357722</v>
      </c>
      <c r="AV134">
        <f t="shared" si="30"/>
        <v>5.7554256223379507</v>
      </c>
      <c r="AW134">
        <f t="shared" si="31"/>
        <v>6.3225332376198837</v>
      </c>
      <c r="AX134">
        <v>13.855</v>
      </c>
      <c r="AY134">
        <v>50.558900000000001</v>
      </c>
    </row>
    <row r="135" spans="1:51" s="3" customFormat="1">
      <c r="A135" s="1">
        <v>5187</v>
      </c>
      <c r="B135" s="7">
        <v>0</v>
      </c>
      <c r="C135" s="1">
        <v>0</v>
      </c>
      <c r="D135" s="1">
        <v>0</v>
      </c>
      <c r="E135" s="1">
        <v>1</v>
      </c>
      <c r="F135" s="1">
        <v>0</v>
      </c>
      <c r="G135" s="1">
        <v>0</v>
      </c>
      <c r="H135" s="1">
        <v>0</v>
      </c>
      <c r="I135" s="1">
        <v>2</v>
      </c>
      <c r="J135" s="1">
        <v>0</v>
      </c>
      <c r="K135" s="1">
        <v>1</v>
      </c>
      <c r="L135" s="1">
        <v>0</v>
      </c>
      <c r="M135" s="1">
        <v>2</v>
      </c>
      <c r="N135" s="15">
        <v>53.148148148148152</v>
      </c>
      <c r="O135" s="15">
        <f t="shared" si="32"/>
        <v>3.9730832621893923</v>
      </c>
      <c r="P135" s="1">
        <v>3</v>
      </c>
      <c r="Q135" s="1">
        <v>0</v>
      </c>
      <c r="R135" s="1">
        <v>0</v>
      </c>
      <c r="S135" s="1">
        <v>0</v>
      </c>
      <c r="T135" s="1">
        <v>1</v>
      </c>
      <c r="U135" s="3" t="s">
        <v>82</v>
      </c>
      <c r="V135" s="3">
        <v>145.620914</v>
      </c>
      <c r="W135" s="3">
        <v>1693.378729</v>
      </c>
      <c r="X135" s="3">
        <v>32.486427786199997</v>
      </c>
      <c r="Y135">
        <v>26.539020000000001</v>
      </c>
      <c r="Z135">
        <v>9.5353379999999994</v>
      </c>
      <c r="AA135">
        <v>102.425607</v>
      </c>
      <c r="AB135">
        <v>104.599107</v>
      </c>
      <c r="AC135">
        <v>9.5353379999999994</v>
      </c>
      <c r="AD135">
        <f t="shared" si="33"/>
        <v>4.9810067655572228</v>
      </c>
      <c r="AE135">
        <f t="shared" si="34"/>
        <v>7.4344810600096443</v>
      </c>
      <c r="AF135">
        <f t="shared" si="21"/>
        <v>3.480822395535319</v>
      </c>
      <c r="AG135">
        <f t="shared" si="22"/>
        <v>3.2786161028266729</v>
      </c>
      <c r="AH135">
        <f t="shared" si="23"/>
        <v>2.2550046867722955</v>
      </c>
      <c r="AI135">
        <f t="shared" si="24"/>
        <v>4.6291367497029015</v>
      </c>
      <c r="AJ135">
        <f t="shared" si="25"/>
        <v>4.6501350143094848</v>
      </c>
      <c r="AK135">
        <f t="shared" si="26"/>
        <v>2.2550046867722955</v>
      </c>
      <c r="AL135">
        <v>9.5353379999999994</v>
      </c>
      <c r="AM135">
        <v>1130.381044</v>
      </c>
      <c r="AN135">
        <v>192.35893999999999</v>
      </c>
      <c r="AO135">
        <v>36.871197000000002</v>
      </c>
      <c r="AP135">
        <v>123.549649</v>
      </c>
      <c r="AQ135">
        <v>487.68269900000001</v>
      </c>
      <c r="AR135">
        <f t="shared" si="35"/>
        <v>2.2550046867722955</v>
      </c>
      <c r="AS135">
        <f t="shared" si="27"/>
        <v>7.0303100619445029</v>
      </c>
      <c r="AT135">
        <f t="shared" si="28"/>
        <v>5.2593631058931356</v>
      </c>
      <c r="AU135">
        <f t="shared" si="29"/>
        <v>3.6074306771381028</v>
      </c>
      <c r="AV135">
        <f t="shared" si="30"/>
        <v>4.8166430914755045</v>
      </c>
      <c r="AW135">
        <f t="shared" si="31"/>
        <v>6.1896649874097101</v>
      </c>
      <c r="AX135">
        <v>13.857100000000001</v>
      </c>
      <c r="AY135">
        <v>50.556600000000003</v>
      </c>
    </row>
    <row r="136" spans="1:51" s="3" customFormat="1">
      <c r="A136" s="4">
        <v>5188</v>
      </c>
      <c r="B136" s="7">
        <v>1</v>
      </c>
      <c r="C136" s="1">
        <v>1</v>
      </c>
      <c r="D136" s="1">
        <v>0</v>
      </c>
      <c r="E136" s="1">
        <v>1</v>
      </c>
      <c r="F136" s="1">
        <v>0</v>
      </c>
      <c r="G136" s="1">
        <v>0</v>
      </c>
      <c r="H136" s="1">
        <v>0</v>
      </c>
      <c r="I136" s="1">
        <v>2</v>
      </c>
      <c r="J136" s="1">
        <v>0</v>
      </c>
      <c r="K136" s="1">
        <v>1</v>
      </c>
      <c r="L136" s="1">
        <v>0</v>
      </c>
      <c r="M136" s="1">
        <v>2</v>
      </c>
      <c r="N136" s="15">
        <v>48.555555555555557</v>
      </c>
      <c r="O136" s="15">
        <f t="shared" si="32"/>
        <v>3.8827086177593708</v>
      </c>
      <c r="P136" s="1">
        <v>1</v>
      </c>
      <c r="Q136" s="1">
        <v>1</v>
      </c>
      <c r="R136" s="1">
        <v>1</v>
      </c>
      <c r="S136" s="1">
        <v>0</v>
      </c>
      <c r="T136" s="1">
        <v>0</v>
      </c>
      <c r="U136" s="3" t="s">
        <v>84</v>
      </c>
      <c r="V136" s="3">
        <v>45.128933000000004</v>
      </c>
      <c r="W136" s="3">
        <v>1729.4640179999999</v>
      </c>
      <c r="X136" s="3">
        <v>31.882931094100002</v>
      </c>
      <c r="Y136">
        <v>37.171771</v>
      </c>
      <c r="Z136">
        <v>24.239929</v>
      </c>
      <c r="AA136">
        <v>35.685493999999998</v>
      </c>
      <c r="AB136">
        <v>277.99883599999998</v>
      </c>
      <c r="AC136">
        <v>54.277610000000003</v>
      </c>
      <c r="AD136">
        <f t="shared" si="33"/>
        <v>3.8095235707497532</v>
      </c>
      <c r="AE136">
        <f t="shared" si="34"/>
        <v>7.4555668233039043</v>
      </c>
      <c r="AF136">
        <f t="shared" si="21"/>
        <v>3.4620707911667981</v>
      </c>
      <c r="AG136">
        <f t="shared" si="22"/>
        <v>3.6155496291251641</v>
      </c>
      <c r="AH136">
        <f t="shared" si="23"/>
        <v>3.18800123215392</v>
      </c>
      <c r="AI136">
        <f t="shared" si="24"/>
        <v>3.5747442756787606</v>
      </c>
      <c r="AJ136">
        <f t="shared" si="25"/>
        <v>5.6276169266315117</v>
      </c>
      <c r="AK136">
        <f t="shared" si="26"/>
        <v>3.9941118030466511</v>
      </c>
      <c r="AL136">
        <v>54.277610000000003</v>
      </c>
      <c r="AM136">
        <v>907.01240299999995</v>
      </c>
      <c r="AN136">
        <v>35.392980000000001</v>
      </c>
      <c r="AO136">
        <v>219.72940600000001</v>
      </c>
      <c r="AP136">
        <v>24.239929</v>
      </c>
      <c r="AQ136">
        <v>538.17609700000003</v>
      </c>
      <c r="AR136">
        <f t="shared" si="35"/>
        <v>3.9941118030466511</v>
      </c>
      <c r="AS136">
        <f t="shared" si="27"/>
        <v>6.8101561247735676</v>
      </c>
      <c r="AT136">
        <f t="shared" si="28"/>
        <v>3.56651349538993</v>
      </c>
      <c r="AU136">
        <f t="shared" si="29"/>
        <v>5.3923968165878131</v>
      </c>
      <c r="AV136">
        <f t="shared" si="30"/>
        <v>3.18800123215392</v>
      </c>
      <c r="AW136">
        <f t="shared" si="31"/>
        <v>6.2881858244488518</v>
      </c>
      <c r="AX136">
        <v>13.859299999999999</v>
      </c>
      <c r="AY136">
        <v>50.554200000000002</v>
      </c>
    </row>
    <row r="137" spans="1:51" s="3" customFormat="1">
      <c r="A137" s="1">
        <v>5189</v>
      </c>
      <c r="B137" s="7">
        <v>1</v>
      </c>
      <c r="C137" s="1">
        <v>0</v>
      </c>
      <c r="D137" s="1">
        <v>1</v>
      </c>
      <c r="E137" s="1">
        <v>0</v>
      </c>
      <c r="F137" s="1">
        <v>0</v>
      </c>
      <c r="G137" s="1">
        <v>0</v>
      </c>
      <c r="H137" s="1">
        <v>0</v>
      </c>
      <c r="I137" s="1">
        <v>1</v>
      </c>
      <c r="J137" s="1">
        <v>1</v>
      </c>
      <c r="K137" s="1">
        <v>0</v>
      </c>
      <c r="L137" s="1">
        <v>0</v>
      </c>
      <c r="M137" s="1">
        <v>1</v>
      </c>
      <c r="N137" s="15">
        <v>49.203703703703702</v>
      </c>
      <c r="O137" s="15">
        <f t="shared" si="32"/>
        <v>3.8959688991955392</v>
      </c>
      <c r="P137" s="1">
        <v>1</v>
      </c>
      <c r="Q137" s="1">
        <v>1</v>
      </c>
      <c r="R137" s="1">
        <v>1</v>
      </c>
      <c r="S137" s="1">
        <v>0</v>
      </c>
      <c r="T137" s="1">
        <v>0</v>
      </c>
      <c r="U137" s="3" t="s">
        <v>84</v>
      </c>
      <c r="V137" s="3">
        <v>159.46594099999999</v>
      </c>
      <c r="W137" s="3">
        <v>1800.339563</v>
      </c>
      <c r="X137" s="3">
        <v>104.599106824</v>
      </c>
      <c r="Y137">
        <v>1.0159990000000001</v>
      </c>
      <c r="Z137">
        <v>31.662386999999999</v>
      </c>
      <c r="AA137">
        <v>23.298378</v>
      </c>
      <c r="AB137">
        <v>124.488085</v>
      </c>
      <c r="AC137">
        <v>18.013743999999999</v>
      </c>
      <c r="AD137">
        <f t="shared" si="33"/>
        <v>5.0718303633726736</v>
      </c>
      <c r="AE137">
        <f t="shared" si="34"/>
        <v>7.4957305722039269</v>
      </c>
      <c r="AF137">
        <f t="shared" si="21"/>
        <v>4.6501350126268699</v>
      </c>
      <c r="AG137">
        <f t="shared" si="22"/>
        <v>1.5872364903837363E-2</v>
      </c>
      <c r="AH137">
        <f t="shared" si="23"/>
        <v>3.4551294464307816</v>
      </c>
      <c r="AI137">
        <f t="shared" si="24"/>
        <v>3.148383744414601</v>
      </c>
      <c r="AJ137">
        <f t="shared" si="25"/>
        <v>4.8242100085137114</v>
      </c>
      <c r="AK137">
        <f t="shared" si="26"/>
        <v>2.8911350220914809</v>
      </c>
      <c r="AL137">
        <v>257.39935800000001</v>
      </c>
      <c r="AM137">
        <v>739.98763199999996</v>
      </c>
      <c r="AN137">
        <v>18.013743999999999</v>
      </c>
      <c r="AO137">
        <v>507.23743000000002</v>
      </c>
      <c r="AP137">
        <v>1.0159990000000001</v>
      </c>
      <c r="AQ137">
        <v>525.54778599999997</v>
      </c>
      <c r="AR137">
        <f t="shared" si="35"/>
        <v>5.5506288009864218</v>
      </c>
      <c r="AS137">
        <f t="shared" si="27"/>
        <v>6.6066334725450293</v>
      </c>
      <c r="AT137">
        <f t="shared" si="28"/>
        <v>2.8911350220914809</v>
      </c>
      <c r="AU137">
        <f t="shared" si="29"/>
        <v>6.2289791977187399</v>
      </c>
      <c r="AV137">
        <f t="shared" si="30"/>
        <v>1.5872364903837363E-2</v>
      </c>
      <c r="AW137">
        <f t="shared" si="31"/>
        <v>6.264441120530968</v>
      </c>
      <c r="AX137">
        <v>13.8614</v>
      </c>
      <c r="AY137">
        <v>50.551900000000003</v>
      </c>
    </row>
    <row r="138" spans="1:51" s="3" customFormat="1">
      <c r="A138" s="1">
        <v>5190</v>
      </c>
      <c r="B138" s="7">
        <v>1</v>
      </c>
      <c r="C138" s="1">
        <v>1</v>
      </c>
      <c r="D138" s="1">
        <v>1</v>
      </c>
      <c r="E138" s="1">
        <v>0</v>
      </c>
      <c r="F138" s="1">
        <v>0</v>
      </c>
      <c r="G138" s="1">
        <v>0</v>
      </c>
      <c r="H138" s="1">
        <v>0</v>
      </c>
      <c r="I138" s="1">
        <v>1</v>
      </c>
      <c r="J138" s="1">
        <v>1</v>
      </c>
      <c r="K138" s="1">
        <v>0</v>
      </c>
      <c r="L138" s="1">
        <v>0</v>
      </c>
      <c r="M138" s="1">
        <v>1</v>
      </c>
      <c r="N138" s="15">
        <v>35.296296296296291</v>
      </c>
      <c r="O138" s="15">
        <f t="shared" si="32"/>
        <v>3.5637780376498727</v>
      </c>
      <c r="P138" s="1">
        <v>3</v>
      </c>
      <c r="Q138" s="1">
        <v>0</v>
      </c>
      <c r="R138" s="1">
        <v>0</v>
      </c>
      <c r="S138" s="1">
        <v>0</v>
      </c>
      <c r="T138" s="1">
        <v>1</v>
      </c>
      <c r="U138" s="3" t="s">
        <v>83</v>
      </c>
      <c r="V138" s="3">
        <v>11.988799999999999</v>
      </c>
      <c r="W138" s="3">
        <v>1868.91317</v>
      </c>
      <c r="X138" s="3">
        <v>1.13500929839</v>
      </c>
      <c r="Y138">
        <v>1.1350089999999999</v>
      </c>
      <c r="Z138">
        <v>38.390073999999998</v>
      </c>
      <c r="AA138">
        <v>1.1350089999999999</v>
      </c>
      <c r="AB138">
        <v>95.522819999999996</v>
      </c>
      <c r="AC138">
        <v>289.394857</v>
      </c>
      <c r="AD138">
        <f t="shared" si="33"/>
        <v>2.4839728806279093</v>
      </c>
      <c r="AE138">
        <f t="shared" si="34"/>
        <v>7.5331123483774265</v>
      </c>
      <c r="AF138">
        <f t="shared" si="21"/>
        <v>0.12664084331390527</v>
      </c>
      <c r="AG138">
        <f t="shared" si="22"/>
        <v>0.12664058041734599</v>
      </c>
      <c r="AH138">
        <f t="shared" si="23"/>
        <v>3.6477989365961574</v>
      </c>
      <c r="AI138">
        <f t="shared" si="24"/>
        <v>0.12664058041734599</v>
      </c>
      <c r="AJ138">
        <f t="shared" si="25"/>
        <v>4.5593651718215735</v>
      </c>
      <c r="AK138">
        <f t="shared" si="26"/>
        <v>5.6677920427886095</v>
      </c>
      <c r="AL138">
        <v>501.22063300000002</v>
      </c>
      <c r="AM138">
        <v>672.67517599999996</v>
      </c>
      <c r="AN138">
        <v>5.2464550000000001</v>
      </c>
      <c r="AO138">
        <v>801.28688299999999</v>
      </c>
      <c r="AP138">
        <v>9.2085519999999992</v>
      </c>
      <c r="AQ138">
        <v>329.324838</v>
      </c>
      <c r="AR138">
        <f t="shared" si="35"/>
        <v>6.2170463893732908</v>
      </c>
      <c r="AS138">
        <f t="shared" si="27"/>
        <v>6.5112625623140943</v>
      </c>
      <c r="AT138">
        <f t="shared" si="28"/>
        <v>1.6575526104323755</v>
      </c>
      <c r="AU138">
        <f t="shared" si="29"/>
        <v>6.6862190390007212</v>
      </c>
      <c r="AV138">
        <f t="shared" si="30"/>
        <v>2.2201326174941958</v>
      </c>
      <c r="AW138">
        <f t="shared" si="31"/>
        <v>5.7970446132004883</v>
      </c>
      <c r="AX138">
        <v>13.8635</v>
      </c>
      <c r="AY138">
        <v>50.549599999999998</v>
      </c>
    </row>
    <row r="139" spans="1:51" s="3" customFormat="1">
      <c r="A139" s="1">
        <v>5287</v>
      </c>
      <c r="B139" s="7">
        <v>0</v>
      </c>
      <c r="C139" s="1">
        <v>1</v>
      </c>
      <c r="D139" s="1">
        <v>0</v>
      </c>
      <c r="E139" s="1">
        <v>0</v>
      </c>
      <c r="F139" s="1">
        <v>0</v>
      </c>
      <c r="G139" s="1">
        <v>0</v>
      </c>
      <c r="H139" s="1">
        <v>1</v>
      </c>
      <c r="I139" s="1">
        <v>5</v>
      </c>
      <c r="J139" s="1">
        <v>0</v>
      </c>
      <c r="K139" s="1">
        <v>1</v>
      </c>
      <c r="L139" s="1">
        <v>0</v>
      </c>
      <c r="M139" s="1">
        <v>2</v>
      </c>
      <c r="N139" s="15">
        <v>68.333333333333329</v>
      </c>
      <c r="O139" s="15">
        <f t="shared" si="32"/>
        <v>4.2243976904702984</v>
      </c>
      <c r="P139" s="1">
        <v>3</v>
      </c>
      <c r="Q139" s="1">
        <v>0</v>
      </c>
      <c r="R139" s="1">
        <v>0</v>
      </c>
      <c r="S139" s="1">
        <v>0</v>
      </c>
      <c r="T139" s="1">
        <v>1</v>
      </c>
      <c r="U139" s="3" t="s">
        <v>82</v>
      </c>
      <c r="V139" s="3">
        <v>345.80688099999998</v>
      </c>
      <c r="W139" s="3">
        <v>1993.051019</v>
      </c>
      <c r="X139" s="3">
        <v>15.777762622799999</v>
      </c>
      <c r="Y139">
        <v>164.552493</v>
      </c>
      <c r="Z139">
        <v>50.486911999999997</v>
      </c>
      <c r="AA139">
        <v>16.026575000000001</v>
      </c>
      <c r="AB139">
        <v>402.10048</v>
      </c>
      <c r="AC139">
        <v>16.026575000000001</v>
      </c>
      <c r="AD139">
        <f t="shared" si="33"/>
        <v>5.8458804718366366</v>
      </c>
      <c r="AE139">
        <f t="shared" si="34"/>
        <v>7.5974219189819827</v>
      </c>
      <c r="AF139">
        <f t="shared" si="21"/>
        <v>2.7586015197378195</v>
      </c>
      <c r="AG139">
        <f t="shared" si="22"/>
        <v>5.1032296256847927</v>
      </c>
      <c r="AH139">
        <f t="shared" si="23"/>
        <v>3.9217141343745703</v>
      </c>
      <c r="AI139">
        <f t="shared" si="24"/>
        <v>2.7742482819085419</v>
      </c>
      <c r="AJ139">
        <f t="shared" si="25"/>
        <v>5.9967020076354185</v>
      </c>
      <c r="AK139">
        <f t="shared" si="26"/>
        <v>2.7742482819085419</v>
      </c>
      <c r="AL139">
        <v>16.026575000000001</v>
      </c>
      <c r="AM139">
        <v>1330.914841</v>
      </c>
      <c r="AN139">
        <v>20.864559</v>
      </c>
      <c r="AO139">
        <v>138.878434</v>
      </c>
      <c r="AP139">
        <v>71.261043000000001</v>
      </c>
      <c r="AQ139">
        <v>194.239859</v>
      </c>
      <c r="AR139">
        <f t="shared" si="35"/>
        <v>2.7742482819085419</v>
      </c>
      <c r="AS139">
        <f t="shared" si="27"/>
        <v>7.1936218351310961</v>
      </c>
      <c r="AT139">
        <f t="shared" si="28"/>
        <v>3.0380519779466777</v>
      </c>
      <c r="AU139">
        <f t="shared" si="29"/>
        <v>4.9335989749268077</v>
      </c>
      <c r="AV139">
        <f t="shared" si="30"/>
        <v>4.2663497966128165</v>
      </c>
      <c r="AW139">
        <f t="shared" si="31"/>
        <v>5.2690937819647745</v>
      </c>
      <c r="AX139">
        <v>13.860799999999999</v>
      </c>
      <c r="AY139">
        <v>50.557899999999997</v>
      </c>
    </row>
    <row r="140" spans="1:51" s="3" customFormat="1">
      <c r="A140" s="1">
        <v>5288</v>
      </c>
      <c r="B140" s="7">
        <v>1</v>
      </c>
      <c r="C140" s="1">
        <v>0</v>
      </c>
      <c r="D140" s="1">
        <v>0</v>
      </c>
      <c r="E140" s="1">
        <v>0</v>
      </c>
      <c r="F140" s="1">
        <v>0</v>
      </c>
      <c r="G140" s="1">
        <v>0</v>
      </c>
      <c r="H140" s="1">
        <v>1</v>
      </c>
      <c r="I140" s="1">
        <v>5</v>
      </c>
      <c r="J140" s="1">
        <v>0</v>
      </c>
      <c r="K140" s="1">
        <v>1</v>
      </c>
      <c r="L140" s="1">
        <v>0</v>
      </c>
      <c r="M140" s="1">
        <v>2</v>
      </c>
      <c r="N140" s="15">
        <v>47.222222222222229</v>
      </c>
      <c r="O140" s="15">
        <f t="shared" si="32"/>
        <v>3.8548645915881976</v>
      </c>
      <c r="P140" s="1">
        <v>3</v>
      </c>
      <c r="Q140" s="1">
        <v>0</v>
      </c>
      <c r="R140" s="1">
        <v>0</v>
      </c>
      <c r="S140" s="1">
        <v>0</v>
      </c>
      <c r="T140" s="1">
        <v>1</v>
      </c>
      <c r="U140" s="3" t="s">
        <v>83</v>
      </c>
      <c r="V140" s="3">
        <v>174.32433800000001</v>
      </c>
      <c r="W140" s="3">
        <v>2024.7896519999999</v>
      </c>
      <c r="X140" s="3">
        <v>2.9593688870500001</v>
      </c>
      <c r="Y140">
        <v>25.955926999999999</v>
      </c>
      <c r="Z140">
        <v>15.26981</v>
      </c>
      <c r="AA140">
        <v>2.9593690000000001</v>
      </c>
      <c r="AB140">
        <v>299.56899900000002</v>
      </c>
      <c r="AC140">
        <v>2.9593690000000001</v>
      </c>
      <c r="AD140">
        <f t="shared" si="33"/>
        <v>5.160917575595203</v>
      </c>
      <c r="AE140">
        <f t="shared" si="34"/>
        <v>7.6132210985896451</v>
      </c>
      <c r="AF140">
        <f t="shared" si="21"/>
        <v>1.0849760317682084</v>
      </c>
      <c r="AG140">
        <f t="shared" si="22"/>
        <v>3.2563999843031253</v>
      </c>
      <c r="AH140">
        <f t="shared" si="23"/>
        <v>2.725877676455029</v>
      </c>
      <c r="AI140">
        <f t="shared" si="24"/>
        <v>1.0849760699351294</v>
      </c>
      <c r="AJ140">
        <f t="shared" si="25"/>
        <v>5.7023447716563513</v>
      </c>
      <c r="AK140">
        <f t="shared" si="26"/>
        <v>1.0849760699351294</v>
      </c>
      <c r="AL140">
        <v>2.9593690000000001</v>
      </c>
      <c r="AM140">
        <v>1147.276998</v>
      </c>
      <c r="AN140">
        <v>61.026090000000003</v>
      </c>
      <c r="AO140">
        <v>333.086838</v>
      </c>
      <c r="AP140">
        <v>9.3372050000000009</v>
      </c>
      <c r="AQ140">
        <v>254.028694</v>
      </c>
      <c r="AR140">
        <f t="shared" si="35"/>
        <v>1.0849760699351294</v>
      </c>
      <c r="AS140">
        <f t="shared" si="27"/>
        <v>7.0451465857938675</v>
      </c>
      <c r="AT140">
        <f t="shared" si="28"/>
        <v>4.1113014776516676</v>
      </c>
      <c r="AU140">
        <f t="shared" si="29"/>
        <v>5.8084032307593869</v>
      </c>
      <c r="AV140">
        <f t="shared" si="30"/>
        <v>2.2340069569210432</v>
      </c>
      <c r="AW140">
        <f t="shared" si="31"/>
        <v>5.5374472291420123</v>
      </c>
      <c r="AX140">
        <v>13.8629</v>
      </c>
      <c r="AY140">
        <v>50.555599999999998</v>
      </c>
    </row>
    <row r="141" spans="1:51" s="3" customFormat="1">
      <c r="A141" s="1">
        <v>5289</v>
      </c>
      <c r="B141" s="7">
        <v>0</v>
      </c>
      <c r="C141" s="1">
        <v>1</v>
      </c>
      <c r="D141" s="1">
        <v>1</v>
      </c>
      <c r="E141" s="1">
        <v>0</v>
      </c>
      <c r="F141" s="1">
        <v>0</v>
      </c>
      <c r="G141" s="1">
        <v>0</v>
      </c>
      <c r="H141" s="1">
        <v>0</v>
      </c>
      <c r="I141" s="1">
        <v>1</v>
      </c>
      <c r="J141" s="1">
        <v>1</v>
      </c>
      <c r="K141" s="1">
        <v>0</v>
      </c>
      <c r="L141" s="1">
        <v>0</v>
      </c>
      <c r="M141" s="1">
        <v>1</v>
      </c>
      <c r="N141" s="15">
        <v>63.370370370370374</v>
      </c>
      <c r="O141" s="15">
        <f t="shared" si="32"/>
        <v>4.1489964078878643</v>
      </c>
      <c r="P141" s="1">
        <v>3</v>
      </c>
      <c r="Q141" s="1">
        <v>0</v>
      </c>
      <c r="R141" s="1">
        <v>0</v>
      </c>
      <c r="S141" s="1">
        <v>0</v>
      </c>
      <c r="T141" s="1">
        <v>1</v>
      </c>
      <c r="U141" s="3" t="s">
        <v>82</v>
      </c>
      <c r="V141" s="3">
        <v>65.414845999999997</v>
      </c>
      <c r="W141" s="3">
        <v>2093.8080669999999</v>
      </c>
      <c r="X141" s="3">
        <v>19.147074894999999</v>
      </c>
      <c r="Y141">
        <v>19.130866999999999</v>
      </c>
      <c r="Z141">
        <v>36.616917999999998</v>
      </c>
      <c r="AA141">
        <v>19.130866999999999</v>
      </c>
      <c r="AB141">
        <v>243.113057</v>
      </c>
      <c r="AC141">
        <v>103.55218600000001</v>
      </c>
      <c r="AD141">
        <f t="shared" si="33"/>
        <v>4.1807492357599614</v>
      </c>
      <c r="AE141">
        <f t="shared" si="34"/>
        <v>7.6467397286813474</v>
      </c>
      <c r="AF141">
        <f t="shared" si="21"/>
        <v>2.9521499569622551</v>
      </c>
      <c r="AG141">
        <f t="shared" si="22"/>
        <v>2.951303103909753</v>
      </c>
      <c r="AH141">
        <f t="shared" si="23"/>
        <v>3.6005103740442785</v>
      </c>
      <c r="AI141">
        <f t="shared" si="24"/>
        <v>2.951303103909753</v>
      </c>
      <c r="AJ141">
        <f t="shared" si="25"/>
        <v>5.4935265902869652</v>
      </c>
      <c r="AK141">
        <f t="shared" si="26"/>
        <v>4.6400756981933702</v>
      </c>
      <c r="AL141">
        <v>103.55218600000001</v>
      </c>
      <c r="AM141">
        <v>1020.3698869999999</v>
      </c>
      <c r="AN141">
        <v>62.128081999999999</v>
      </c>
      <c r="AO141">
        <v>613.24119199999996</v>
      </c>
      <c r="AP141">
        <v>25.621911000000001</v>
      </c>
      <c r="AQ141">
        <v>284.91188699999998</v>
      </c>
      <c r="AR141">
        <f t="shared" si="35"/>
        <v>4.6400756981933702</v>
      </c>
      <c r="AS141">
        <f t="shared" si="27"/>
        <v>6.9279204748561112</v>
      </c>
      <c r="AT141">
        <f t="shared" si="28"/>
        <v>4.1291980928442218</v>
      </c>
      <c r="AU141">
        <f t="shared" si="29"/>
        <v>6.4187583202144172</v>
      </c>
      <c r="AV141">
        <f t="shared" si="30"/>
        <v>3.2434478838508145</v>
      </c>
      <c r="AW141">
        <f t="shared" si="31"/>
        <v>5.6521799640451889</v>
      </c>
      <c r="AX141">
        <v>13.865</v>
      </c>
      <c r="AY141">
        <v>50.553199999999997</v>
      </c>
    </row>
    <row r="142" spans="1:51" s="3" customFormat="1">
      <c r="A142" s="1">
        <v>5290</v>
      </c>
      <c r="B142" s="7">
        <v>0</v>
      </c>
      <c r="C142" s="1">
        <v>0</v>
      </c>
      <c r="D142" s="1">
        <v>1</v>
      </c>
      <c r="E142" s="1">
        <v>0</v>
      </c>
      <c r="F142" s="1">
        <v>0</v>
      </c>
      <c r="G142" s="1">
        <v>0</v>
      </c>
      <c r="H142" s="1">
        <v>0</v>
      </c>
      <c r="I142" s="1">
        <v>1</v>
      </c>
      <c r="J142" s="1">
        <v>1</v>
      </c>
      <c r="K142" s="1">
        <v>0</v>
      </c>
      <c r="L142" s="1">
        <v>0</v>
      </c>
      <c r="M142" s="1">
        <v>1</v>
      </c>
      <c r="N142" s="15">
        <v>43.370370370370374</v>
      </c>
      <c r="O142" s="15">
        <f t="shared" si="32"/>
        <v>3.7697764975933885</v>
      </c>
      <c r="P142" s="1">
        <v>3</v>
      </c>
      <c r="Q142" s="1">
        <v>0</v>
      </c>
      <c r="R142" s="1">
        <v>0</v>
      </c>
      <c r="S142" s="1">
        <v>0</v>
      </c>
      <c r="T142" s="1">
        <v>1</v>
      </c>
      <c r="U142" s="3" t="s">
        <v>82</v>
      </c>
      <c r="V142" s="3">
        <v>240.71988200000001</v>
      </c>
      <c r="W142" s="3">
        <v>2166.9093619999999</v>
      </c>
      <c r="X142" s="3">
        <v>63.520581883600002</v>
      </c>
      <c r="Y142">
        <v>14.343127000000001</v>
      </c>
      <c r="Z142">
        <v>14.343127000000001</v>
      </c>
      <c r="AA142">
        <v>63.520581999999997</v>
      </c>
      <c r="AB142">
        <v>78.325160999999994</v>
      </c>
      <c r="AC142">
        <v>350.66420900000003</v>
      </c>
      <c r="AD142">
        <f t="shared" si="33"/>
        <v>5.4836339421255911</v>
      </c>
      <c r="AE142">
        <f t="shared" si="34"/>
        <v>7.6810571741733744</v>
      </c>
      <c r="AF142">
        <f t="shared" si="21"/>
        <v>4.1513639775329425</v>
      </c>
      <c r="AG142">
        <f t="shared" si="22"/>
        <v>2.6632708727663563</v>
      </c>
      <c r="AH142">
        <f t="shared" si="23"/>
        <v>2.6632708727663563</v>
      </c>
      <c r="AI142">
        <f t="shared" si="24"/>
        <v>4.1513639793654189</v>
      </c>
      <c r="AJ142">
        <f t="shared" si="25"/>
        <v>4.3608688923739658</v>
      </c>
      <c r="AK142">
        <f t="shared" si="26"/>
        <v>5.859829096049852</v>
      </c>
      <c r="AL142">
        <v>384.96738900000003</v>
      </c>
      <c r="AM142">
        <v>972.65867800000001</v>
      </c>
      <c r="AN142">
        <v>183.07830300000001</v>
      </c>
      <c r="AO142">
        <v>890.09892000000002</v>
      </c>
      <c r="AP142">
        <v>121.18164899999999</v>
      </c>
      <c r="AQ142">
        <v>106.753398</v>
      </c>
      <c r="AR142">
        <f t="shared" si="35"/>
        <v>5.953158626804103</v>
      </c>
      <c r="AS142">
        <f t="shared" si="27"/>
        <v>6.8800332272211948</v>
      </c>
      <c r="AT142">
        <f t="shared" si="28"/>
        <v>5.209913946570536</v>
      </c>
      <c r="AU142">
        <f t="shared" si="29"/>
        <v>6.7913326026173344</v>
      </c>
      <c r="AV142">
        <f t="shared" si="30"/>
        <v>4.7972906512803384</v>
      </c>
      <c r="AW142">
        <f t="shared" si="31"/>
        <v>4.6705214829838591</v>
      </c>
      <c r="AX142">
        <v>13.8672</v>
      </c>
      <c r="AY142">
        <v>50.550899999999999</v>
      </c>
    </row>
  </sheetData>
  <autoFilter ref="A1:AY142">
    <filterColumn colId="9"/>
    <filterColumn colId="10"/>
    <filterColumn colId="11"/>
    <filterColumn colId="12"/>
    <filterColumn colId="20"/>
  </autoFilter>
  <pageMargins left="0.7" right="0.7" top="0.78740157499999996" bottom="0.78740157499999996" header="0.3" footer="0.3"/>
  <pageSetup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O38"/>
  <sheetViews>
    <sheetView zoomScaleNormal="100" workbookViewId="0">
      <selection activeCell="K16" sqref="K16"/>
    </sheetView>
  </sheetViews>
  <sheetFormatPr defaultRowHeight="15"/>
  <cols>
    <col min="1" max="1" width="13.42578125" style="2" bestFit="1" customWidth="1"/>
    <col min="15" max="15" width="9.140625" style="26"/>
    <col min="16" max="16" width="5.7109375" customWidth="1"/>
    <col min="17" max="17" width="10.5703125" customWidth="1"/>
  </cols>
  <sheetData>
    <row r="1" spans="1:15">
      <c r="A1" s="2" t="s">
        <v>1</v>
      </c>
      <c r="B1" t="s">
        <v>8</v>
      </c>
    </row>
    <row r="2" spans="1:15">
      <c r="A2" s="5" t="s">
        <v>5</v>
      </c>
      <c r="B2" t="s">
        <v>11</v>
      </c>
    </row>
    <row r="3" spans="1:15">
      <c r="A3" s="9" t="s">
        <v>2</v>
      </c>
      <c r="B3" t="s">
        <v>72</v>
      </c>
    </row>
    <row r="4" spans="1:15">
      <c r="A4" s="10" t="s">
        <v>3</v>
      </c>
      <c r="B4" t="s">
        <v>10</v>
      </c>
    </row>
    <row r="5" spans="1:15">
      <c r="A5" s="10" t="s">
        <v>31</v>
      </c>
      <c r="B5" t="s">
        <v>0</v>
      </c>
    </row>
    <row r="6" spans="1:15">
      <c r="A6" s="10" t="s">
        <v>32</v>
      </c>
      <c r="B6" t="s">
        <v>18</v>
      </c>
    </row>
    <row r="7" spans="1:15">
      <c r="A7" s="10" t="s">
        <v>33</v>
      </c>
      <c r="B7" t="s">
        <v>44</v>
      </c>
    </row>
    <row r="8" spans="1:15">
      <c r="A8" s="10" t="s">
        <v>34</v>
      </c>
      <c r="B8" t="s">
        <v>9</v>
      </c>
      <c r="K8" s="26"/>
    </row>
    <row r="9" spans="1:15" s="17" customFormat="1">
      <c r="A9" s="16" t="s">
        <v>29</v>
      </c>
      <c r="B9" s="17" t="s">
        <v>30</v>
      </c>
      <c r="O9" s="25"/>
    </row>
    <row r="10" spans="1:15" s="17" customFormat="1">
      <c r="A10" s="16" t="s">
        <v>27</v>
      </c>
      <c r="B10" s="17" t="s">
        <v>28</v>
      </c>
      <c r="O10" s="25"/>
    </row>
    <row r="11" spans="1:15" s="17" customFormat="1">
      <c r="A11" s="24" t="s">
        <v>86</v>
      </c>
      <c r="B11" s="25" t="s">
        <v>89</v>
      </c>
      <c r="O11" s="25"/>
    </row>
    <row r="12" spans="1:15" s="17" customFormat="1">
      <c r="A12" s="24" t="s">
        <v>87</v>
      </c>
      <c r="B12" s="25" t="s">
        <v>89</v>
      </c>
      <c r="O12" s="25"/>
    </row>
    <row r="13" spans="1:15" s="17" customFormat="1">
      <c r="A13" s="24" t="s">
        <v>88</v>
      </c>
      <c r="B13" s="25" t="s">
        <v>89</v>
      </c>
      <c r="O13" s="25"/>
    </row>
    <row r="14" spans="1:15" s="17" customFormat="1">
      <c r="A14" s="24" t="s">
        <v>81</v>
      </c>
      <c r="B14" s="25" t="s">
        <v>94</v>
      </c>
      <c r="O14" s="25"/>
    </row>
    <row r="15" spans="1:15" s="17" customFormat="1">
      <c r="A15" s="18" t="s">
        <v>35</v>
      </c>
      <c r="B15" s="17" t="s">
        <v>36</v>
      </c>
      <c r="O15" s="25"/>
    </row>
    <row r="16" spans="1:15" s="17" customFormat="1">
      <c r="A16" s="18" t="s">
        <v>74</v>
      </c>
      <c r="B16" s="25" t="s">
        <v>92</v>
      </c>
      <c r="O16" s="25"/>
    </row>
    <row r="17" spans="1:15" s="17" customFormat="1">
      <c r="A17" s="18" t="s">
        <v>75</v>
      </c>
      <c r="B17" s="25" t="s">
        <v>91</v>
      </c>
      <c r="O17" s="25"/>
    </row>
    <row r="18" spans="1:15" s="17" customFormat="1">
      <c r="A18" s="18" t="s">
        <v>77</v>
      </c>
      <c r="B18" s="25" t="s">
        <v>90</v>
      </c>
      <c r="O18" s="25"/>
    </row>
    <row r="19" spans="1:15">
      <c r="A19" s="12" t="s">
        <v>4</v>
      </c>
      <c r="B19" t="s">
        <v>12</v>
      </c>
    </row>
    <row r="20" spans="1:15">
      <c r="A20" s="23" t="s">
        <v>85</v>
      </c>
      <c r="B20" t="s">
        <v>93</v>
      </c>
    </row>
    <row r="21" spans="1:15">
      <c r="A21" s="13" t="s">
        <v>6</v>
      </c>
      <c r="B21" t="s">
        <v>61</v>
      </c>
    </row>
    <row r="22" spans="1:15">
      <c r="A22" s="13" t="s">
        <v>7</v>
      </c>
      <c r="B22" t="s">
        <v>62</v>
      </c>
    </row>
    <row r="23" spans="1:15">
      <c r="A23" s="13" t="s">
        <v>17</v>
      </c>
      <c r="B23" t="s">
        <v>63</v>
      </c>
    </row>
    <row r="24" spans="1:15">
      <c r="A24" s="13" t="s">
        <v>37</v>
      </c>
      <c r="B24" t="s">
        <v>64</v>
      </c>
    </row>
    <row r="25" spans="1:15">
      <c r="A25" s="13" t="s">
        <v>38</v>
      </c>
      <c r="B25" t="s">
        <v>66</v>
      </c>
    </row>
    <row r="26" spans="1:15">
      <c r="A26" s="13" t="s">
        <v>39</v>
      </c>
      <c r="B26" t="s">
        <v>65</v>
      </c>
    </row>
    <row r="27" spans="1:15">
      <c r="A27" s="13" t="s">
        <v>40</v>
      </c>
      <c r="B27" t="s">
        <v>67</v>
      </c>
    </row>
    <row r="28" spans="1:15">
      <c r="A28" s="13" t="s">
        <v>41</v>
      </c>
      <c r="B28" t="s">
        <v>68</v>
      </c>
    </row>
    <row r="29" spans="1:15">
      <c r="A29" s="13" t="s">
        <v>69</v>
      </c>
      <c r="B29" t="s">
        <v>71</v>
      </c>
    </row>
    <row r="30" spans="1:15">
      <c r="A30" s="5" t="s">
        <v>42</v>
      </c>
      <c r="B30" t="s">
        <v>19</v>
      </c>
    </row>
    <row r="31" spans="1:15">
      <c r="A31" s="5" t="s">
        <v>43</v>
      </c>
      <c r="B31" t="s">
        <v>20</v>
      </c>
    </row>
    <row r="32" spans="1:15">
      <c r="A32" s="5" t="s">
        <v>13</v>
      </c>
      <c r="B32" t="s">
        <v>21</v>
      </c>
    </row>
    <row r="33" spans="1:2">
      <c r="A33" s="5" t="s">
        <v>14</v>
      </c>
      <c r="B33" t="s">
        <v>22</v>
      </c>
    </row>
    <row r="34" spans="1:2">
      <c r="A34" s="5" t="s">
        <v>15</v>
      </c>
      <c r="B34" t="s">
        <v>23</v>
      </c>
    </row>
    <row r="35" spans="1:2">
      <c r="A35" s="5" t="s">
        <v>16</v>
      </c>
      <c r="B35" t="s">
        <v>24</v>
      </c>
    </row>
    <row r="36" spans="1:2">
      <c r="A36" s="5" t="s">
        <v>69</v>
      </c>
      <c r="B36" t="s">
        <v>70</v>
      </c>
    </row>
    <row r="37" spans="1:2">
      <c r="A37" s="20" t="s">
        <v>25</v>
      </c>
      <c r="B37" t="s">
        <v>59</v>
      </c>
    </row>
    <row r="38" spans="1:2">
      <c r="A38" s="20" t="s">
        <v>26</v>
      </c>
      <c r="B38" t="s">
        <v>60</v>
      </c>
    </row>
  </sheetData>
  <pageMargins left="0.7" right="0.7" top="0.78740157499999996" bottom="0.78740157499999996" header="0.3" footer="0.3"/>
  <pageSetup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TAB_DATA</vt:lpstr>
      <vt:lpstr>INFO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Novák</dc:creator>
  <cp:lastModifiedBy>Jakub Novák</cp:lastModifiedBy>
  <dcterms:created xsi:type="dcterms:W3CDTF">2016-06-05T16:33:14Z</dcterms:created>
  <dcterms:modified xsi:type="dcterms:W3CDTF">2017-04-14T15:07:51Z</dcterms:modified>
</cp:coreProperties>
</file>